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hellshearer\Box\MFA Policies, Manuals, T&amp;Cs, Handbooks, Guides\MFA Forms\"/>
    </mc:Choice>
  </mc:AlternateContent>
  <bookViews>
    <workbookView xWindow="0" yWindow="0" windowWidth="23040" windowHeight="9192"/>
  </bookViews>
  <sheets>
    <sheet name="Payment Request" sheetId="5" r:id="rId1"/>
    <sheet name="Support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__je1">#REF!</definedName>
    <definedName name="__je2">#REF!</definedName>
    <definedName name="__je3">#REF!</definedName>
    <definedName name="_Fill" hidden="1">#REF!</definedName>
    <definedName name="_je1">#REF!</definedName>
    <definedName name="_je2">#REF!</definedName>
    <definedName name="_je3">#REF!</definedName>
    <definedName name="_je4">#REF!</definedName>
    <definedName name="_JE5">#REF!</definedName>
    <definedName name="_Key1" hidden="1">#REF!</definedName>
    <definedName name="_Order1" hidden="1">255</definedName>
    <definedName name="_Order2" hidden="1">255</definedName>
    <definedName name="_pg29">#REF!</definedName>
    <definedName name="_pg40">#REF!</definedName>
    <definedName name="_Sort" hidden="1">#REF!</definedName>
    <definedName name="a">#REF!</definedName>
    <definedName name="AAMODT_RANGE">#REF!</definedName>
    <definedName name="Account">#REF!</definedName>
    <definedName name="ACCT">[1]cognos_transactions!$K:$K</definedName>
    <definedName name="ACCT_CODE">#REF!</definedName>
    <definedName name="ADI_Report">'[2]ADI Report'!$I$30</definedName>
    <definedName name="ADLER_RANGE">#REF!</definedName>
    <definedName name="AFSOON_ROBERTS_RANGE">#REF!</definedName>
    <definedName name="AGRAWAL_RANGE">#REF!</definedName>
    <definedName name="AHARI_RANGE">#REF!</definedName>
    <definedName name="AHLGREN_RANGE">#REF!</definedName>
    <definedName name="AILEEN_CHANG_RANGE">#REF!</definedName>
    <definedName name="AKSELROD_RANGE">#REF!</definedName>
    <definedName name="ALCHALABI_RANGE">#REF!</definedName>
    <definedName name="ALDRICH_RANGE">#REF!</definedName>
    <definedName name="ALI_RANGE">#REF!</definedName>
    <definedName name="ALICE_T_CHEN_RANGE">#REF!</definedName>
    <definedName name="ALKHATIB_RANGE">#REF!</definedName>
    <definedName name="ALL_HU_Range">#REF!</definedName>
    <definedName name="ALL_Range">#REF!</definedName>
    <definedName name="ALL_SB_Range">#REF!</definedName>
    <definedName name="AMG_Range">#REF!</definedName>
    <definedName name="AMINRAZAVI_RANGE">#REF!</definedName>
    <definedName name="AMOUNT">[1]cognos_transactions!$AS:$AS</definedName>
    <definedName name="AMT">#REF!</definedName>
    <definedName name="ANDREW_D_CHOI_RANGE">#REF!</definedName>
    <definedName name="ANDREW_ROBERTS_RANGE">#REF!</definedName>
    <definedName name="ANESTHESIOLOGY">#REF!</definedName>
    <definedName name="ANESTHESIOLOGY__850">#REF!</definedName>
    <definedName name="ANG_RANGE">#REF!</definedName>
    <definedName name="ANGELA_LEE_RANGE">#REF!</definedName>
    <definedName name="ANITA_KUMAR_RANGE">#REF!</definedName>
    <definedName name="ANTENATAL_TESTING____411">#REF!</definedName>
    <definedName name="ARAGON_CHING_RANGE">#REF!</definedName>
    <definedName name="ARNSBERGER_RANGE">#REF!</definedName>
    <definedName name="ATEFI_RANGE">#REF!</definedName>
    <definedName name="AYANA_RANGE">#REF!</definedName>
    <definedName name="AYANIAN_RANGE">#REF!</definedName>
    <definedName name="AZIZ_RANGE">#REF!</definedName>
    <definedName name="BABAN_RANGE">#REF!</definedName>
    <definedName name="BADE_RANGE">#REF!</definedName>
    <definedName name="BAHROO_RANGE">#REF!</definedName>
    <definedName name="BALHARA_RANGE">#REF!</definedName>
    <definedName name="BARAM_RANGE">#REF!</definedName>
    <definedName name="BARATZ_RANGE">#REF!</definedName>
    <definedName name="BARBOUR_RANGE">#REF!</definedName>
    <definedName name="BARR_RANGE">#REF!</definedName>
    <definedName name="BARRETT_RANGE">#REF!</definedName>
    <definedName name="BASHIR_RANGE">#REF!</definedName>
    <definedName name="BAWA_RANGE">#REF!</definedName>
    <definedName name="BAYAT_RANGE">#REF!</definedName>
    <definedName name="BECKER_RANGE">#REF!</definedName>
    <definedName name="BERHANU_RANGE">#REF!</definedName>
    <definedName name="BERNAL_RANGE">#REF!</definedName>
    <definedName name="BERNETICH_RANGE">#REF!</definedName>
    <definedName name="BHATNAGAR_RANGE">#REF!</definedName>
    <definedName name="BIAGI_MS_RANGE">#REF!</definedName>
    <definedName name="BILAL_RANGE">#REF!</definedName>
    <definedName name="BLAIR_LCSW_RANGE">#REF!</definedName>
    <definedName name="BLATT_RANGE">#REF!</definedName>
    <definedName name="BLUHM_RANGE">#REF!</definedName>
    <definedName name="BODONYI_KOVACS_RANGE">#REF!</definedName>
    <definedName name="BOINEST_RANGE">#REF!</definedName>
    <definedName name="BOLEY_RANGE">#REF!</definedName>
    <definedName name="BORDEN_RANGE">#REF!</definedName>
    <definedName name="BORUM_RANGE">#REF!</definedName>
    <definedName name="BOSTROM_RANGE">#REF!</definedName>
    <definedName name="BRIAN_CHOI_RANGE">#REF!</definedName>
    <definedName name="BROOKS_RANGE">#REF!</definedName>
    <definedName name="BROWN_RANGE">#REF!</definedName>
    <definedName name="BURGER_RANGE">#REF!</definedName>
    <definedName name="BURSTIN_RANGE">#REF!</definedName>
    <definedName name="BURTON_RANGE">#REF!</definedName>
    <definedName name="ca">[3]CA!$A$1:$B$65536</definedName>
    <definedName name="CALLCTR">#REF!</definedName>
    <definedName name="CARLSON_RANGE">#REF!</definedName>
    <definedName name="CATALANOTTI_RANGE">#REF!</definedName>
    <definedName name="CATEGORY">[1]cognos_transactions!$AY:$AY</definedName>
    <definedName name="CENTRON_VINALES_RANGE">#REF!</definedName>
    <definedName name="CHANDLER_RANGE">#REF!</definedName>
    <definedName name="checklist">'[4]DO NOT DELETE'!$B$4:$B$6</definedName>
    <definedName name="CHEN_RANGE">#REF!</definedName>
    <definedName name="CHIN_RANGE">#REF!</definedName>
    <definedName name="CIOLETTI_RANGE">#REF!</definedName>
    <definedName name="CLIFFORD_RANGE">#REF!</definedName>
    <definedName name="COBBS_RANGE">#REF!</definedName>
    <definedName name="COE_RANGE">#REF!</definedName>
    <definedName name="COLLINS_RANGE">#REF!</definedName>
    <definedName name="COPELAND_RANGE">#REF!</definedName>
    <definedName name="Corpus">#REF!</definedName>
    <definedName name="COUCH_RANGE">#REF!</definedName>
    <definedName name="COURTNEY_PAUL_RANGE">#REF!</definedName>
    <definedName name="CP_RANGE">#REF!</definedName>
    <definedName name="CRUZ_RANGE">#REF!</definedName>
    <definedName name="ctr">'[5]62200-0000'!$K$4</definedName>
    <definedName name="CURIEL_RANGE">#REF!</definedName>
    <definedName name="CurrentColumnIndex">#REF!</definedName>
    <definedName name="CurrentColumnRowIndex">#REF!</definedName>
    <definedName name="CurrentRowLineItemIndex">#REF!</definedName>
    <definedName name="CUTHBERT_RANGE">#REF!</definedName>
    <definedName name="CZARNECKI_RANGE">#REF!</definedName>
    <definedName name="Daily_Link_to_Collections">#REF!</definedName>
    <definedName name="DateFilter">#REF!</definedName>
    <definedName name="DATTA_RANGE">#REF!</definedName>
    <definedName name="DAVAR_RANGE">#REF!</definedName>
    <definedName name="DEAM_RANGE">#REF!</definedName>
    <definedName name="DEAN_RANGE">#REF!</definedName>
    <definedName name="DEBUG">#REF!</definedName>
    <definedName name="definereportingrequirment">'[4]DO NOT DELETE'!$F$4:$F$10</definedName>
    <definedName name="DELANEY_RANGE">#REF!</definedName>
    <definedName name="DELIO_RANGE">#REF!</definedName>
    <definedName name="DERMATOLOGY">#REF!</definedName>
    <definedName name="DESCRIPT">#REF!</definedName>
    <definedName name="DESCRIPTION">[1]cognos_transactions!$AX:$AX</definedName>
    <definedName name="DESROSIERS_RANGE">#REF!</definedName>
    <definedName name="DIPTI_PATEL_RANGE">#REF!</definedName>
    <definedName name="DOBERMAN_RANGE">#REF!</definedName>
    <definedName name="DOMINGUEZ_RANGE">#REF!</definedName>
    <definedName name="DoNotUncheckBoxes123456">#REF!</definedName>
    <definedName name="DONOVAN_RANGE">#REF!</definedName>
    <definedName name="DOUGHERTY_RANGE">#REF!</definedName>
    <definedName name="DR._AHLGREN">#REF!</definedName>
    <definedName name="DR._AIKAT">#REF!</definedName>
    <definedName name="DR._ALEXANDER">#REF!</definedName>
    <definedName name="DR._ANDERSON">#REF!</definedName>
    <definedName name="DR._ATHAR">#REF!</definedName>
    <definedName name="DR._AZEVEDO">#REF!</definedName>
    <definedName name="DR._BALBUS">#REF!</definedName>
    <definedName name="DR._BECKNELLA">#REF!</definedName>
    <definedName name="DR._CIRINO">#REF!</definedName>
    <definedName name="DR._CZARMOGORSKI">#REF!</definedName>
    <definedName name="DR._D._WILLIAMS">#REF!</definedName>
    <definedName name="DR._DANGELO">#REF!</definedName>
    <definedName name="DR._DOBERMAN">#REF!</definedName>
    <definedName name="DR._DOGAN">#REF!</definedName>
    <definedName name="DR._EBBERT">#REF!</definedName>
    <definedName name="DR._FINE">#REF!</definedName>
    <definedName name="DR._FISHER">#REF!</definedName>
    <definedName name="DR._GRABOWSKI">#REF!</definedName>
    <definedName name="DR._GRAY">#REF!</definedName>
    <definedName name="DR._HARAP">#REF!</definedName>
    <definedName name="DR._HAYES">#REF!</definedName>
    <definedName name="DR._HENDERSON">#REF!</definedName>
    <definedName name="DR._HENDRIX">#REF!</definedName>
    <definedName name="DR._J._MOORE">#REF!</definedName>
    <definedName name="DR._JACKSON">#REF!</definedName>
    <definedName name="DR._KADAMBI">#REF!</definedName>
    <definedName name="DR._KAPLAN">#REF!</definedName>
    <definedName name="DR._KAPOOR">#REF!</definedName>
    <definedName name="DR._KASHYAP">#REF!</definedName>
    <definedName name="DR._KEIDAN">#REF!</definedName>
    <definedName name="DR._KERNS">#REF!</definedName>
    <definedName name="DR._KIM">#REF!</definedName>
    <definedName name="DR._LANG">#REF!</definedName>
    <definedName name="DR._LEE">#REF!</definedName>
    <definedName name="DR._LUNDERGAN">#REF!</definedName>
    <definedName name="DR._MALAKOFF">#REF!</definedName>
    <definedName name="DR._MARTIN">#REF!</definedName>
    <definedName name="DR._MILAM">#REF!</definedName>
    <definedName name="DR._MOLLIS">#REF!</definedName>
    <definedName name="DR._MORKOS">#REF!</definedName>
    <definedName name="DR._MYERSON">#REF!</definedName>
    <definedName name="DR._N._SHAH">#REF!</definedName>
    <definedName name="DR._OMRAN">#REF!</definedName>
    <definedName name="DR._PARK">#REF!</definedName>
    <definedName name="DR._PECK">#REF!</definedName>
    <definedName name="DR._PINZONE">#REF!</definedName>
    <definedName name="DR._PORWOLL_NP">#REF!</definedName>
    <definedName name="DR._RATNER">#REF!</definedName>
    <definedName name="DR._ROSE">#REF!</definedName>
    <definedName name="DR._S._COHEN">#REF!</definedName>
    <definedName name="DR._SALAMEH">#REF!</definedName>
    <definedName name="DR._SHAH">#REF!</definedName>
    <definedName name="DR._SHAHVARI">#REF!</definedName>
    <definedName name="DR._SLATER">#REF!</definedName>
    <definedName name="DR._SMALTO">#REF!</definedName>
    <definedName name="DR._SPOONER">#REF!</definedName>
    <definedName name="DR._STRICKLAND">#REF!</definedName>
    <definedName name="DR._STRYER">#REF!</definedName>
    <definedName name="DR._TABBARA">#REF!</definedName>
    <definedName name="DR._THOMAS">#REF!</definedName>
    <definedName name="DR._TRACY">#REF!</definedName>
    <definedName name="DR._TUAZON">#REF!</definedName>
    <definedName name="DR._VARGHESE">#REF!</definedName>
    <definedName name="DR._VELASQUEZ">#REF!</definedName>
    <definedName name="DR._WAGNER">#REF!</definedName>
    <definedName name="DR._WASSERMAN">#REF!</definedName>
    <definedName name="DR._WEEMS">#REF!</definedName>
    <definedName name="DR._WEGLICKI">#REF!</definedName>
    <definedName name="DR._WHITE">#REF!</definedName>
    <definedName name="DR._WINN">#REF!</definedName>
    <definedName name="DR_CHRISTOS">#REF!</definedName>
    <definedName name="DR_YANG">#REF!</definedName>
    <definedName name="DUBUSKE_RANGE">#REF!</definedName>
    <definedName name="DUNLEAVY_RANGE">#REF!</definedName>
    <definedName name="DUSHKIN_RANGE">#REF!</definedName>
    <definedName name="EDWARDS_RANGE">#REF!</definedName>
    <definedName name="EFTform" localSheetId="0">'Payment Request'!$A$1:$I$32</definedName>
    <definedName name="EFTform">#REF!</definedName>
    <definedName name="EHRHARDT_RANGE">#REF!</definedName>
    <definedName name="EIN_RANGE">#REF!</definedName>
    <definedName name="EL_SHAMI_RANGE">#REF!</definedName>
    <definedName name="ELBAYOUMI_RANGE">#REF!</definedName>
    <definedName name="ELKON_RANGE">#REF!</definedName>
    <definedName name="ELLIOTT_RANGE">#REF!</definedName>
    <definedName name="EMERGENCY_MEDICINE">#REF!</definedName>
    <definedName name="ENT">#REF!</definedName>
    <definedName name="EntityFilter">#REF!</definedName>
    <definedName name="ERICA_DACOSTA_RANGE">#REF!</definedName>
    <definedName name="ERICA_X_DACOSTA_RANGE">#REF!</definedName>
    <definedName name="ERLICH_RANGE">#REF!</definedName>
    <definedName name="ErrorCheck">#REF!</definedName>
    <definedName name="ESTTEMP">#REF!</definedName>
    <definedName name="ew">'[6]Non-Statistical Sampling Master'!$C$63</definedName>
    <definedName name="FALLOUH_RANGE">#REF!</definedName>
    <definedName name="FARMER_RANGE">#REF!</definedName>
    <definedName name="FASELIS_RANGE">#REF!</definedName>
    <definedName name="Fee">#REF!</definedName>
    <definedName name="FISC">#REF!</definedName>
    <definedName name="FISCAL">[1]cognos_transactions!$A:$A</definedName>
    <definedName name="FLORY_RANGE">#REF!</definedName>
    <definedName name="FOR_1997">'[7]1997'!$D$4</definedName>
    <definedName name="FUND_CODE">#REF!</definedName>
    <definedName name="FundFilter">#REF!</definedName>
    <definedName name="FURIE_RANGE">#REF!</definedName>
    <definedName name="GALLAGHER_RANGE">#REF!</definedName>
    <definedName name="GARY_SIMON_RANGE">#REF!</definedName>
    <definedName name="GEHANI_RANGE">#REF!</definedName>
    <definedName name="GEHRING_RANGE">#REF!</definedName>
    <definedName name="GENETICS_____405">#REF!</definedName>
    <definedName name="GENOVESE_RANGE">#REF!</definedName>
    <definedName name="GILES_RANGE">#REF!</definedName>
    <definedName name="GILHOOL_RANGE">#REF!</definedName>
    <definedName name="GILMER_RANGE">#REF!</definedName>
    <definedName name="GL_DESCRIPT">#REF!</definedName>
    <definedName name="GL_DESCRIPTION">[1]cognos_transactions!$AP:$AP</definedName>
    <definedName name="GL_LINE">[8]cognos_transactions!$AM:$AM</definedName>
    <definedName name="GLORIA_RANGE">#REF!</definedName>
    <definedName name="GOMBERG_MAITLAN_RANGE">#REF!</definedName>
    <definedName name="GONSAHN_BOLLIE_RANGE">#REF!</definedName>
    <definedName name="GOODRICH_RANGE">#REF!</definedName>
    <definedName name="GREGORY_RANGE">#REF!</definedName>
    <definedName name="GRIFFITH_RANGE">#REF!</definedName>
    <definedName name="GUIDOTTI_RANGE">#REF!</definedName>
    <definedName name="GUPTA_RANGE">#REF!</definedName>
    <definedName name="GUTIERREZ_RANGE">#REF!</definedName>
    <definedName name="HADGU_RANGE">#REF!</definedName>
    <definedName name="HAILE_RANGE">#REF!</definedName>
    <definedName name="HAROUN_RANGE">#REF!</definedName>
    <definedName name="HARRIS_RANGE">#REF!</definedName>
    <definedName name="HASHEFI_RANGE">#REF!</definedName>
    <definedName name="HASSELQUIST_RANGE">#REF!</definedName>
    <definedName name="HATCHER_RANGE">#REF!</definedName>
    <definedName name="HAWKINS_RANGE">#REF!</definedName>
    <definedName name="HENSON_RANGE">#REF!</definedName>
    <definedName name="HILLIARD_RANGE">#REF!</definedName>
    <definedName name="HILLSMAN_RANGE">#REF!</definedName>
    <definedName name="HODES_RANGE">#REF!</definedName>
    <definedName name="HOGG_RANGE">#REF!</definedName>
    <definedName name="HOOD_RANGE">#REF!</definedName>
    <definedName name="HOUGHTON_RANGE">#REF!</definedName>
    <definedName name="Hours">#REF!</definedName>
    <definedName name="HOWARD">#REF!</definedName>
    <definedName name="HU_Range">#REF!</definedName>
    <definedName name="HUMES_RANGE">#REF!</definedName>
    <definedName name="HUNLEY_RANGE">#REF!</definedName>
    <definedName name="HYNES_RANGE">#REF!</definedName>
    <definedName name="ijuhnoj">'[4]DO NOT DELETE'!$F$4:$F$10</definedName>
    <definedName name="INACTIVE_DOCTORS">#REF!</definedName>
    <definedName name="INACTIVE2_RANGE">#REF!</definedName>
    <definedName name="INACTIVE3_RANGE">#REF!</definedName>
    <definedName name="INACTIVE4_RANGE">#REF!</definedName>
    <definedName name="INTENSIVE_CARE_MED_SPEC___852">#REF!</definedName>
    <definedName name="IRANI_RANGE">#REF!</definedName>
    <definedName name="IRWIG_RANGE">#REF!</definedName>
    <definedName name="JABAUT_RANGE">#REF!</definedName>
    <definedName name="JABLONOVER_RANGE">#REF!</definedName>
    <definedName name="JACOBS_RANGE">#REF!</definedName>
    <definedName name="JAGADEESAN_RANGE">#REF!</definedName>
    <definedName name="JAIN_RANGE">#REF!</definedName>
    <definedName name="JAYANTHI_RANGE">#REF!</definedName>
    <definedName name="JAYES_RANGE">#REF!</definedName>
    <definedName name="je">#REF!</definedName>
    <definedName name="JEZIOR_RANGE">#REF!</definedName>
    <definedName name="JILANI_RANGE">#REF!</definedName>
    <definedName name="JONATHAN_MILLER_RANGE">#REF!</definedName>
    <definedName name="Jones">#REF!</definedName>
    <definedName name="JONES_RANGE">#REF!</definedName>
    <definedName name="JOSHUA_L_COHEN_RANGE">#REF!</definedName>
    <definedName name="KAKAR_RANGE">#REF!</definedName>
    <definedName name="KALLUS_RANGE">#REF!</definedName>
    <definedName name="KALTMAN_RANGE">#REF!</definedName>
    <definedName name="KANNAN_RANGE">#REF!</definedName>
    <definedName name="KAREN_BARR_RANGE">#REF!</definedName>
    <definedName name="KATTAKUZHY_RANGE">#REF!</definedName>
    <definedName name="KATZ_RANGE">#REF!</definedName>
    <definedName name="KESWANI_RANGE">#REF!</definedName>
    <definedName name="KHURANA_RANGE">#REF!</definedName>
    <definedName name="KIM_RANGE">#REF!</definedName>
    <definedName name="KIRBY_RANGE">#REF!</definedName>
    <definedName name="KLINE_RANGE">#REF!</definedName>
    <definedName name="KNIGHT_RANGE">#REF!</definedName>
    <definedName name="KOGAN_RANGE">#REF!</definedName>
    <definedName name="KOROMA_RANGE">#REF!</definedName>
    <definedName name="KOTEE_RANGE">#REF!</definedName>
    <definedName name="KREPP_RANGE">#REF!</definedName>
    <definedName name="KROL_RANGE">#REF!</definedName>
    <definedName name="KRUGER_RANGE">#REF!</definedName>
    <definedName name="KUMAR_RANGE">#REF!</definedName>
    <definedName name="LABELS">#REF!</definedName>
    <definedName name="Labor_Burden">#REF!</definedName>
    <definedName name="LAPIN_RANGE">#REF!</definedName>
    <definedName name="LARGE">#REF!</definedName>
    <definedName name="LARRALDE_RANGE">#REF!</definedName>
    <definedName name="LASH_RANGE">#REF!</definedName>
    <definedName name="LATHAM_RANGE">#REF!</definedName>
    <definedName name="LATTIMER_RANGE">#REF!</definedName>
    <definedName name="LE_RANGE">#REF!</definedName>
    <definedName name="LEE_RANGE">#REF!</definedName>
    <definedName name="LEON_RANGE">#REF!</definedName>
    <definedName name="LESBURG_RANGE">#REF!</definedName>
    <definedName name="LESKY_RANGE">#REF!</definedName>
    <definedName name="LEW_RANGE">#REF!</definedName>
    <definedName name="LEWIS_RANGE">#REF!</definedName>
    <definedName name="LIN_RANGE">#REF!</definedName>
    <definedName name="LO_RANGE">#REF!</definedName>
    <definedName name="LODHI_RANGE">#REF!</definedName>
    <definedName name="LONGTCHI_RANGE">#REF!</definedName>
    <definedName name="LOREN_CHEN_RANGE">#REF!</definedName>
    <definedName name="LYNN_RANGE">#REF!</definedName>
    <definedName name="MALLICK_RANGE">#REF!</definedName>
    <definedName name="MANCINI_RANGE">#REF!</definedName>
    <definedName name="MARC_O_SIEGEL_RANGE">#REF!</definedName>
    <definedName name="MARCUS_RANGE">#REF!</definedName>
    <definedName name="MarketValue">#REF!</definedName>
    <definedName name="MARSHALL_RANGE">#REF!</definedName>
    <definedName name="MARTIN_RANGE">#REF!</definedName>
    <definedName name="MASUR_RANGE">#REF!</definedName>
    <definedName name="MATHEW_RANGE">#REF!</definedName>
    <definedName name="MAURO_RANGE">#REF!</definedName>
    <definedName name="MAZHARI_RANGE">#REF!</definedName>
    <definedName name="MBUYI_RANGE">#REF!</definedName>
    <definedName name="MCBRIDE_RANGE">#REF!</definedName>
    <definedName name="MCLEAN_RANGE">#REF!</definedName>
    <definedName name="MED">#REF!</definedName>
    <definedName name="MEDHANE_RANGE">#REF!</definedName>
    <definedName name="MEDICAL_FACULTY_ASSOCIATES">#REF!</definedName>
    <definedName name="Medicare_B">#REF!</definedName>
    <definedName name="MEDICINE">#REF!</definedName>
    <definedName name="MEENA_KUMAR_RANGE">#REF!</definedName>
    <definedName name="MenuInsertColumnValues">#REF!</definedName>
    <definedName name="MenuInsertRowValues">#REF!</definedName>
    <definedName name="MERCADER_RANGE">#REF!</definedName>
    <definedName name="METZGER_RANGE">#REF!</definedName>
    <definedName name="MF_Range">#REF!</definedName>
    <definedName name="mfa">#REF!</definedName>
    <definedName name="MFA_CODE">[1]cognos_transactions!$BA:$BA</definedName>
    <definedName name="MICHAEL_BARR_RANGE">#REF!</definedName>
    <definedName name="MICHAEL_SIMON_RANGE">#REF!</definedName>
    <definedName name="MIHIR_PATEL_RANGE">#REF!</definedName>
    <definedName name="MILDER_RANGE">#REF!</definedName>
    <definedName name="MILLER_RANGE">#REF!</definedName>
    <definedName name="MILLETT_RANGE">#REF!</definedName>
    <definedName name="MINGEY_RANGE">#REF!</definedName>
    <definedName name="MINTZ_RANGE">#REF!</definedName>
    <definedName name="MITALI_MEHTA_RANGE">#REF!</definedName>
    <definedName name="MOFOR_RANGE">#REF!</definedName>
    <definedName name="MOLLIS_RANGE">#REF!</definedName>
    <definedName name="MOMENI_RANGE">#REF!</definedName>
    <definedName name="MOORE_RANGE">#REF!</definedName>
    <definedName name="MUFARRIJ_RANGE">#REF!</definedName>
    <definedName name="MUNDKUR_RANGE">#REF!</definedName>
    <definedName name="MURDOCK_RANGE">#REF!</definedName>
    <definedName name="MURTUAZ_IZZI_RANGE">#REF!</definedName>
    <definedName name="NAGY_RANGE">#REF!</definedName>
    <definedName name="NARAYAN_RANGE">#REF!</definedName>
    <definedName name="NATHAN_RANGE">#REF!</definedName>
    <definedName name="NATRAJAN_RANGE">#REF!</definedName>
    <definedName name="NAYYAR_RANGE">#REF!</definedName>
    <definedName name="NEGOSE_RANGE">#REF!</definedName>
    <definedName name="NEHAL_MEHTA_RANGE">#REF!</definedName>
    <definedName name="NEUROLOGY">#REF!</definedName>
    <definedName name="NEUROSURGERY">#REF!</definedName>
    <definedName name="NEWBORN">#REF!</definedName>
    <definedName name="NICKLAS_RANGE">#REF!</definedName>
    <definedName name="NICOLAS_RANGE">#REF!</definedName>
    <definedName name="NIHAR_PATEL_RANGE">#REF!</definedName>
    <definedName name="NOBAKHT_RANGE">#REF!</definedName>
    <definedName name="nr">'[9]2002 Data'!$J$3</definedName>
    <definedName name="NSProjectionMethodIndex">'[10]Non-Statistical Sampling Master'!$C$63</definedName>
    <definedName name="nsr">'[9]2002 Data'!$L$3</definedName>
    <definedName name="NSRequiredLevelOfEvidenceItems">'[10]Non-Statistical Sampling Master'!$C$50:$C$53</definedName>
    <definedName name="NSTargetedTestingItems">'[10]Two Step Revenue Testing Master'!$E$46</definedName>
    <definedName name="ntr">'[11]2003 Data'!$N$3</definedName>
    <definedName name="NumberOfColumnHeadingLines">#REF!</definedName>
    <definedName name="NUPUR_MEHTA_RANGE">#REF!</definedName>
    <definedName name="NYLEN_RANGE">#REF!</definedName>
    <definedName name="NYLUND_ALM_RANGE">#REF!</definedName>
    <definedName name="OB_GYN">#REF!</definedName>
    <definedName name="OB_GYN_____400">#REF!</definedName>
    <definedName name="OBER_RANGE">#REF!</definedName>
    <definedName name="OBGYN">#REF!</definedName>
    <definedName name="OCONNOR_RANGE">#REF!</definedName>
    <definedName name="of_Charges">#REF!</definedName>
    <definedName name="OLIN_RANGE">#REF!</definedName>
    <definedName name="ONUMAH_RANGE">#REF!</definedName>
    <definedName name="OPHTHALMOLOGY">#REF!</definedName>
    <definedName name="ORGANIZATION">#REF!</definedName>
    <definedName name="ORTHOPAEDICS">#REF!</definedName>
    <definedName name="ORTHOPAEDICS_____600">#REF!</definedName>
    <definedName name="OSMAN_RANGE">#REF!</definedName>
    <definedName name="PAIN_CENTER_ANESTH___851">#REF!</definedName>
    <definedName name="PANJRATH_RANGE">#REF!</definedName>
    <definedName name="PARENTI_RANGE">#REF!</definedName>
    <definedName name="PARIKH_RANGE">#REF!</definedName>
    <definedName name="PASHA_RANGE">#REF!</definedName>
    <definedName name="PATEL_RANGE">#REF!</definedName>
    <definedName name="PATHOLOGY">#REF!</definedName>
    <definedName name="PAUL_RANGE">#REF!</definedName>
    <definedName name="PAULSON_RANGE">#REF!</definedName>
    <definedName name="PAYTON_FNP_RANGE">#REF!</definedName>
    <definedName name="PCP_RANGE">#REF!</definedName>
    <definedName name="PERIOD">#REF!</definedName>
    <definedName name="PERLIN_RANGE">#REF!</definedName>
    <definedName name="PHILLPOTTS_RANGE">#REF!</definedName>
    <definedName name="PIE">'[10]Two Step Revenue Testing Master'!$C$86</definedName>
    <definedName name="PLEASANT_RANGE">#REF!</definedName>
    <definedName name="PLEHN_NP">#REF!</definedName>
    <definedName name="PLEHN_RANGE">#REF!</definedName>
    <definedName name="Pointer">#REF!</definedName>
    <definedName name="POLLACK_RANGE">#REF!</definedName>
    <definedName name="POON_RANGE">#REF!</definedName>
    <definedName name="POPIEL_RANGE">#REF!</definedName>
    <definedName name="POSSNER_RANGE">#REF!</definedName>
    <definedName name="POTOLICCHIO_RANGE">#REF!</definedName>
    <definedName name="PRATHER_RANGE">#REF!</definedName>
    <definedName name="_xlnm.Print_Area">#REF!</definedName>
    <definedName name="PRINT_AREA_MI">#REF!</definedName>
    <definedName name="PRINT_AREA_MI2">#REF!</definedName>
    <definedName name="Print_Area2">#REF!</definedName>
    <definedName name="Print_Size">#REF!</definedName>
    <definedName name="_xlnm.Print_Titles">#REF!</definedName>
    <definedName name="PRINT_TITLES_MI">#REF!</definedName>
    <definedName name="PRIOR_RANGE">#REF!</definedName>
    <definedName name="PSYCHIATRY">#REF!</definedName>
    <definedName name="PUCHALSKI_RANGE">#REF!</definedName>
    <definedName name="PYDA_RANGE">#REF!</definedName>
    <definedName name="RADIOLOGY">#REF!</definedName>
    <definedName name="RAJ_RANGE">#REF!</definedName>
    <definedName name="RAYAMAJHI_RANGE">#REF!</definedName>
    <definedName name="REGUNATHAN_SHENK_RANGE">#REF!</definedName>
    <definedName name="REINER_RANGE">#REF!</definedName>
    <definedName name="REPRO_ENDO___FERTIL_____410">#REF!</definedName>
    <definedName name="Reverse">'[12]51515'!$D$6</definedName>
    <definedName name="REYES_RANGE">#REF!</definedName>
    <definedName name="RICHARDSON_RANGE">#REF!</definedName>
    <definedName name="RICKLES_RANGE">#REF!</definedName>
    <definedName name="RIZVI_RANGE">#REF!</definedName>
    <definedName name="ROBERT_S_SIEGEL_RANGE">#REF!</definedName>
    <definedName name="ROBERTS_RANGE">#REF!</definedName>
    <definedName name="ROHAN_PAUL_RANGE">#REF!</definedName>
    <definedName name="ROHIT_JAIN_RANGE">#REF!</definedName>
    <definedName name="ROSENTHAL_RANGE">#REF!</definedName>
    <definedName name="ROSNER_RANGE">#REF!</definedName>
    <definedName name="ROTH_RANGE">#REF!</definedName>
    <definedName name="ROTHSTEIN_RANGE">#REF!</definedName>
    <definedName name="SADDLER_RANGE">#REF!</definedName>
    <definedName name="Sales_Tax">#REF!</definedName>
    <definedName name="SAMIR_S_PATEL_RANGE">#REF!</definedName>
    <definedName name="SANJAY_D_SHAH_RANGE">#REF!</definedName>
    <definedName name="SARDANA_RANGE">#REF!</definedName>
    <definedName name="SARIN_RANGE">#REF!</definedName>
    <definedName name="SB_Range">#REF!</definedName>
    <definedName name="SCHOCKETT_RANGE">#REF!</definedName>
    <definedName name="SCOTT_BOWLING_RANGE">#REF!</definedName>
    <definedName name="SCOTT_COHEN_RANGE">#REF!</definedName>
    <definedName name="SEN_RANGE">#REF!</definedName>
    <definedName name="SF">'[13]EXPASSUMPS - by GL acct code'!$S$5</definedName>
    <definedName name="SHAH_RANGE">#REF!</definedName>
    <definedName name="SHANMUGAM_RANGE">#REF!</definedName>
    <definedName name="SHAPIRO_RANGE">#REF!</definedName>
    <definedName name="SHARMA_RANGE">#REF!</definedName>
    <definedName name="SIBLEY">#REF!</definedName>
    <definedName name="SIDDIQUI_RANGE">#REF!</definedName>
    <definedName name="SILVER_RANGE">#REF!</definedName>
    <definedName name="SIMON_RANGE">#REF!</definedName>
    <definedName name="SIMONS_RANGE">#REF!</definedName>
    <definedName name="SINGH_RANGE">#REF!</definedName>
    <definedName name="SLEEP_CENTER">#REF!</definedName>
    <definedName name="SLOCUM_RANGE">#REF!</definedName>
    <definedName name="SMALL">#REF!</definedName>
    <definedName name="SMITH_RANGE">#REF!</definedName>
    <definedName name="SOLOMON_RANGE">#REF!</definedName>
    <definedName name="SOMMERS_RANGE">#REF!</definedName>
    <definedName name="SOTOMAYOR_RANGE">#REF!</definedName>
    <definedName name="SPAGNOLO_RANGE">#REF!</definedName>
    <definedName name="sr">'[14]2007 Budget Assumptions'!$J$4</definedName>
    <definedName name="STAGNARO_GREEN_RANGE">#REF!</definedName>
    <definedName name="STARK_MS_RANGE">#REF!</definedName>
    <definedName name="StartColumnIndex">#REF!</definedName>
    <definedName name="StartColumnRowIndex">#REF!</definedName>
    <definedName name="StartRowLineItemIndex">#REF!</definedName>
    <definedName name="STEMPEL_RANGE">#REF!</definedName>
    <definedName name="STONE_RANGE">#REF!</definedName>
    <definedName name="STOPAK_MATHIS_RANGE">#REF!</definedName>
    <definedName name="STUDENT_FAMILY_PLANNING_____401">#REF!</definedName>
    <definedName name="SUNG_W_LEE_RANGE">#REF!</definedName>
    <definedName name="SURGERY">#REF!</definedName>
    <definedName name="SUZANNE_CHANG_RANGE">#REF!</definedName>
    <definedName name="TABBARA_RANGE">#REF!</definedName>
    <definedName name="TALIB_RANGE">#REF!</definedName>
    <definedName name="TANG_RANGE">#REF!</definedName>
    <definedName name="tax">#REF!</definedName>
    <definedName name="TAYLOR_RANGE">#REF!</definedName>
    <definedName name="TEST_RANGE">#REF!</definedName>
    <definedName name="TEUFEL_RANGE">#REF!</definedName>
    <definedName name="THOMAS_RANGE">#REF!</definedName>
    <definedName name="THOMPSON_RANGE">#REF!</definedName>
    <definedName name="TINA_SHAH_RANGE">#REF!</definedName>
    <definedName name="TM1REBUILDOPTION">1</definedName>
    <definedName name="TOTSF">[15]INFO!$B$20</definedName>
    <definedName name="tr">'[9]2002 Data'!$N$4</definedName>
    <definedName name="TRACY_RANGE">#REF!</definedName>
    <definedName name="TTDesiredLevelOfEvidenceItems">'[10]Global Data'!$B$92:$B$95</definedName>
    <definedName name="TUAZON_RANGE">#REF!</definedName>
    <definedName name="TwoStepMisstatementIdentified">'[10]Two Step Revenue Testing Master'!$C$84</definedName>
    <definedName name="TwoStepTolerableEstMisstmtCalc">'[10]Two Step Revenue Testing Master'!$T$44</definedName>
    <definedName name="typeofgrant">'[4]DO NOT DELETE'!$D$4:$D$7</definedName>
    <definedName name="UHLAND_RANGE">#REF!</definedName>
    <definedName name="UN_backup_1">#REF!</definedName>
    <definedName name="UnspentPayout">#REF!</definedName>
    <definedName name="UROLOGY">#REF!</definedName>
    <definedName name="VANDERHOOF_RANGE">#REF!</definedName>
    <definedName name="VANLANCKER_RANGE">#REF!</definedName>
    <definedName name="VAR_IE">#REF!</definedName>
    <definedName name="VAR_ME">#REF!</definedName>
    <definedName name="VAR_MP">#REF!</definedName>
    <definedName name="VAR_NE">#REF!</definedName>
    <definedName name="VAR_NOE">#REF!</definedName>
    <definedName name="VAR_NPFI">#REF!</definedName>
    <definedName name="VAR_OE">#REF!</definedName>
    <definedName name="VAR_PE">#REF!</definedName>
    <definedName name="VAR_PFI">#REF!</definedName>
    <definedName name="VAR_PS">#REF!</definedName>
    <definedName name="VAR_SE">#REF!</definedName>
    <definedName name="VELASQUEZ_RANGE">#REF!</definedName>
    <definedName name="VIPLER_RANGE">#REF!</definedName>
    <definedName name="VIVEK_JAIN_RANGE">#REF!</definedName>
    <definedName name="VULA_RANGE">#REF!</definedName>
    <definedName name="Wages">#REF!</definedName>
    <definedName name="WALCOTT_RANGE">#REF!</definedName>
    <definedName name="WARREN_MILLER_RANGE">#REF!</definedName>
    <definedName name="WASSERMAN_RANGE">#REF!</definedName>
    <definedName name="WEGLICKI_RANGE">#REF!</definedName>
    <definedName name="WHITE_RANGE">#REF!</definedName>
    <definedName name="WIKSTROM_RANGE">#REF!</definedName>
    <definedName name="WILLIAMS_RANGE">#REF!</definedName>
    <definedName name="WILSON_RANGE">#REF!</definedName>
    <definedName name="WINSTON_RANGE">#REF!</definedName>
    <definedName name="WOLF_RANGE">#REF!</definedName>
    <definedName name="WOMEN_S_CENTER">#REF!</definedName>
    <definedName name="wr">'[14]2008 Budget Assumptions '!$K$4</definedName>
    <definedName name="WU_RANGE">#REF!</definedName>
    <definedName name="YOUNG_RANGE">#REF!</definedName>
    <definedName name="YUNUS_RANGE">#REF!</definedName>
    <definedName name="ZADEH_RANGE">#REF!</definedName>
    <definedName name="ZEDDUN_RANGE">#REF!</definedName>
    <definedName name="ZUMER_RANGE">#REF!</definedName>
  </definedNames>
  <calcPr calcId="162913"/>
</workbook>
</file>

<file path=xl/calcChain.xml><?xml version="1.0" encoding="utf-8"?>
<calcChain xmlns="http://schemas.openxmlformats.org/spreadsheetml/2006/main">
  <c r="H14" i="5" l="1"/>
  <c r="H13" i="5"/>
  <c r="N34" i="6" l="1"/>
  <c r="H28" i="5" l="1"/>
  <c r="H10" i="5" l="1"/>
  <c r="H29" i="5"/>
</calcChain>
</file>

<file path=xl/sharedStrings.xml><?xml version="1.0" encoding="utf-8"?>
<sst xmlns="http://schemas.openxmlformats.org/spreadsheetml/2006/main" count="39" uniqueCount="38">
  <si>
    <t>Payment Due Date:</t>
  </si>
  <si>
    <t>Preparer's Name:</t>
  </si>
  <si>
    <t>Building, Room, Tel. Ext:</t>
  </si>
  <si>
    <t>EFT DISBURSEMENT INFORMATION</t>
  </si>
  <si>
    <t>Payee Name:</t>
  </si>
  <si>
    <t>Distribution Amount</t>
  </si>
  <si>
    <t>Total</t>
  </si>
  <si>
    <t>EXPLANATION AND REMITTANCE MESSAGE</t>
  </si>
  <si>
    <t>EFT DISBURSEMENT REQUEST FORM</t>
  </si>
  <si>
    <t>Cost Center/Account</t>
  </si>
  <si>
    <t>MEDICAL FACULTY ASSOCIATES, INC.</t>
  </si>
  <si>
    <t>MFA Bank Account No.:</t>
  </si>
  <si>
    <t>Bank Address: - State</t>
  </si>
  <si>
    <t>MFA Bank Routing (ABA) No.:</t>
  </si>
  <si>
    <t>Account #: -Vendor</t>
  </si>
  <si>
    <t xml:space="preserve">Message/Description:  </t>
  </si>
  <si>
    <t>Today's Date:</t>
  </si>
  <si>
    <t>Bank Name: - MFA</t>
  </si>
  <si>
    <t>Bank Name:- Vendor</t>
  </si>
  <si>
    <t>Description</t>
  </si>
  <si>
    <t>AFS</t>
  </si>
  <si>
    <t>3811 N. Fairfax Drive, Suite 1000, Arlington, VA 22203</t>
  </si>
  <si>
    <t>The George Washington University</t>
  </si>
  <si>
    <t>Eagle Bank</t>
  </si>
  <si>
    <t>0200253318</t>
  </si>
  <si>
    <t>055003298</t>
  </si>
  <si>
    <t>Sonia Singh</t>
  </si>
  <si>
    <t>Controller</t>
  </si>
  <si>
    <t xml:space="preserve">ACH Routing#:-Vendor </t>
  </si>
  <si>
    <t>From:</t>
  </si>
  <si>
    <t>To:</t>
  </si>
  <si>
    <t>Attach Invoice or payment supporting schedule</t>
  </si>
  <si>
    <t>Transaction Date</t>
  </si>
  <si>
    <t>Account Type (Checking/Saving)</t>
  </si>
  <si>
    <t>Wire Routing#:-Vendor (optional)</t>
  </si>
  <si>
    <t>IBAN#:-Vendor (if wire)</t>
  </si>
  <si>
    <t>Total ACH/Wire amount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</si>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</sst>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mm/dd/yy"/>
    <numFmt numFmtId="167" formatCode="m/d/yyyy;@"/>
  </numFmts>
  <fonts count="18" x14ac:knownFonts="1">
    <font>
      <sz val="12"/>
      <name val="Times New Roman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name val="Times New Roman"/>
      <family val="1"/>
    </font>
    <font>
      <strike/>
      <sz val="11"/>
      <name val="Times New Roman"/>
      <family val="1"/>
    </font>
    <font>
      <sz val="11"/>
      <color rgb="FF0000FF"/>
      <name val="Times New Roman"/>
      <family val="1"/>
    </font>
    <font>
      <sz val="12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Fill="0" applyAlignment="0" applyProtection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61">
    <xf numFmtId="4" fontId="0" fillId="0" borderId="0" xfId="0" applyNumberForma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0" xfId="0" applyFont="1" applyProtection="1">
      <protection locked="0"/>
    </xf>
    <xf numFmtId="0" fontId="8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6" xfId="0" applyFont="1" applyFill="1" applyBorder="1"/>
    <xf numFmtId="0" fontId="5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/>
    <xf numFmtId="0" fontId="1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165" fontId="6" fillId="0" borderId="8" xfId="2" applyFont="1" applyBorder="1"/>
    <xf numFmtId="0" fontId="6" fillId="0" borderId="8" xfId="0" applyFont="1" applyBorder="1" applyAlignment="1">
      <alignment horizontal="right"/>
    </xf>
    <xf numFmtId="0" fontId="6" fillId="0" borderId="8" xfId="0" applyFont="1" applyBorder="1" applyAlignment="1"/>
    <xf numFmtId="0" fontId="13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quotePrefix="1"/>
    <xf numFmtId="0" fontId="7" fillId="3" borderId="0" xfId="0" applyFont="1" applyFill="1" applyBorder="1" applyAlignment="1">
      <alignment horizontal="left"/>
    </xf>
    <xf numFmtId="165" fontId="6" fillId="3" borderId="0" xfId="2" applyFont="1" applyFill="1" applyBorder="1"/>
    <xf numFmtId="0" fontId="12" fillId="0" borderId="10" xfId="0" applyFont="1" applyBorder="1" applyAlignment="1">
      <alignment horizontal="center"/>
    </xf>
    <xf numFmtId="43" fontId="7" fillId="0" borderId="0" xfId="11" applyFont="1" applyBorder="1" applyProtection="1">
      <protection locked="0"/>
    </xf>
    <xf numFmtId="0" fontId="14" fillId="0" borderId="0" xfId="0" applyFont="1" applyFill="1" applyBorder="1" applyProtection="1">
      <protection locked="0"/>
    </xf>
    <xf numFmtId="43" fontId="6" fillId="0" borderId="0" xfId="11" applyFont="1" applyFill="1" applyBorder="1" applyAlignment="1" applyProtection="1">
      <alignment horizontal="center"/>
      <protection locked="0"/>
    </xf>
    <xf numFmtId="43" fontId="6" fillId="0" borderId="0" xfId="11" applyFont="1" applyBorder="1"/>
    <xf numFmtId="43" fontId="6" fillId="0" borderId="0" xfId="1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1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43" fontId="6" fillId="0" borderId="0" xfId="11" applyNumberFormat="1" applyFont="1" applyFill="1" applyBorder="1" applyAlignment="1" applyProtection="1">
      <alignment horizontal="left"/>
      <protection locked="0"/>
    </xf>
    <xf numFmtId="43" fontId="6" fillId="0" borderId="0" xfId="11" applyNumberFormat="1" applyFont="1" applyBorder="1" applyProtection="1">
      <protection locked="0"/>
    </xf>
    <xf numFmtId="8" fontId="6" fillId="0" borderId="0" xfId="11" applyNumberFormat="1" applyFont="1" applyFill="1" applyBorder="1" applyAlignment="1" applyProtection="1">
      <alignment horizontal="left"/>
      <protection locked="0"/>
    </xf>
    <xf numFmtId="43" fontId="9" fillId="3" borderId="0" xfId="0" applyNumberFormat="1" applyFont="1" applyFill="1" applyBorder="1" applyAlignment="1" applyProtection="1">
      <alignment horizontal="center"/>
    </xf>
    <xf numFmtId="165" fontId="9" fillId="3" borderId="0" xfId="2" applyFont="1" applyFill="1" applyBorder="1" applyAlignment="1" applyProtection="1">
      <alignment horizontal="center"/>
    </xf>
    <xf numFmtId="49" fontId="6" fillId="0" borderId="0" xfId="0" quotePrefix="1" applyNumberFormat="1" applyFont="1" applyBorder="1" applyProtection="1">
      <protection locked="0"/>
    </xf>
    <xf numFmtId="165" fontId="6" fillId="0" borderId="0" xfId="11" applyNumberFormat="1" applyFont="1" applyFill="1" applyBorder="1" applyAlignment="1" applyProtection="1">
      <alignment horizontal="right"/>
      <protection locked="0"/>
    </xf>
    <xf numFmtId="0" fontId="17" fillId="0" borderId="0" xfId="12" applyFont="1" applyAlignment="1">
      <alignment horizontal="center"/>
    </xf>
    <xf numFmtId="0" fontId="16" fillId="0" borderId="0" xfId="12"/>
    <xf numFmtId="43" fontId="17" fillId="0" borderId="0" xfId="13" applyFont="1"/>
    <xf numFmtId="43" fontId="6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6" fontId="7" fillId="3" borderId="0" xfId="0" applyNumberFormat="1" applyFont="1" applyFill="1" applyBorder="1" applyAlignment="1" applyProtection="1">
      <alignment horizontal="left"/>
      <protection locked="0"/>
    </xf>
    <xf numFmtId="14" fontId="6" fillId="3" borderId="0" xfId="11" applyNumberFormat="1" applyFont="1" applyFill="1" applyBorder="1" applyAlignment="1" applyProtection="1">
      <alignment horizontal="center"/>
      <protection locked="0"/>
    </xf>
    <xf numFmtId="167" fontId="7" fillId="3" borderId="0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Protection="1">
      <protection locked="0"/>
    </xf>
    <xf numFmtId="0" fontId="9" fillId="0" borderId="0" xfId="0" applyFont="1" applyBorder="1"/>
  </cellXfs>
  <cellStyles count="14">
    <cellStyle name="Comma" xfId="11" builtinId="3"/>
    <cellStyle name="Comma 2" xfId="1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EADING1" xfId="8"/>
    <cellStyle name="HEADING2" xfId="9"/>
    <cellStyle name="Normal" xfId="0" builtinId="0"/>
    <cellStyle name="Normal 2" xfId="12"/>
    <cellStyle name="Total" xfId="10" builtinId="25" customBuiltin="1"/>
  </cellStyles>
  <dxfs count="0"/>
  <tableStyles count="0" defaultTableStyle="TableStyleMedium9" defaultPivotStyle="PivotStyleLight16"/>
  <colors>
    <mruColors>
      <color rgb="FFFFFFCC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BOX%20reorg\FS\MFA\YE%20rec\FY19%20MFA%20Funds%20Flow%20Analysis%20through%20Jun19_12Jul19%20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files\Users\jhorton003\AppData\Local\Aura\4.0\Files\11\AF\ca2ed43f-40a9-4e42-a606-6ec5d926c3bc000000000000000001127109\8a605ae1-e095-4a46-8c93-34ceeca5f22c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Persona\Documents%20and%20Settings\tramirez\Local%20Settings\Temporary%20Internet%20Files\OLK2\water%20ver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Persona\Documents%20and%20Settings\tramirez\Local%20Settings\Temporary%20Internet%20Files\OLK2\Cut%20from%20Budg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Persona\Eastern%20Accounting\Portfolio\DCD\2751%20-%201200%20New%20Hampshire\Budgets%20&amp;%20Reforecasts\2010\00%20Finals%20-%20due%20xx-xx-xxxx\1200%20NH%20%20-2010%20DCD%20Budget%20-%20final%20-%201117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Persona\Documents%20and%20Settings\enadiga\Local%20Settings\Temporary%20Internet%20Files\Content.Outlook\NX4QTBA3\1200%20New%20Hampshire%202009%20Electrical%20Budget%20-%200915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8B17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ROUPS\UAS\Account%20Reconciliations\FY11\2010%2011\13649%20Misc%20Rec%202010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files\CLIENT%20FILES\MFA%20Physicians%20Insurance%20Company,%20Ltd.%20-%201556\FILING%20CABINET\11%20-%20Financial%20Statements\2008-09\Mar%2009%20-%20Q3\MFA_31.03.09_wk_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FA_Acctng\GRANT%20MANAGEMENT\IN-HOUSE%20PHARM\NEW%20IN-HOUSE%20CLINICAL%20TRIAL%20GRANT%20SET-UP%20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Persona\1200%20NH%20Files\Budget\2006%20Budget\1200%20NH%202006%20Expense%20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FBERTH~1\LOCALS~1\Temp\notesC9812B\5%20PP&amp;E%20LCE%20-%20Test%20additions%20(w%20TOD%20template)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.gwu.edu\SMHS\GROUPS\SMHS_Financial\8.%20FINANCIALS\FY18\4Q%20and%20YE%20close\3.%20Jun%202018\Funds%20Flow\FY18%20GW%20MFA%20GWUH%20Funds%20Flow%20Reconciliation%201Oct18%20%20%20_%20Final%20for%20Sign%20Of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a.gwu.edu\Persona\Documents%20and%20Settings\tramirez\Local%20Settings\Temporary%20Internet%20Files\OLK2\2004%20water%20usage%20estimates%208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s Flow Summary"/>
      <sheetName val="R010 REC"/>
      <sheetName val="R010 detail"/>
      <sheetName val="Sheet1"/>
      <sheetName val="Due To GWU Detail"/>
      <sheetName val="Pivot Due from GWU Detail"/>
      <sheetName val="Due from_LD"/>
      <sheetName val="Due from GWU Detail"/>
      <sheetName val="Account Key-Mapping"/>
      <sheetName val="cognos_transactions"/>
      <sheetName val="TO MFA"/>
      <sheetName val="FROM MFA"/>
      <sheetName val="Summary Data Detail"/>
      <sheetName val="FY19 MFA Crosswalk"/>
      <sheetName val="Summary Data"/>
      <sheetName val="FROM DHP"/>
      <sheetName val="TO DHP"/>
      <sheetName val="FROM HOSPITAL"/>
      <sheetName val="FUNDS FLOW INDEX"/>
    </sheetNames>
    <sheetDataSet>
      <sheetData sheetId="0"/>
      <sheetData sheetId="1"/>
      <sheetData sheetId="2"/>
      <sheetData sheetId="3"/>
      <sheetData sheetId="4">
        <row r="1">
          <cell r="I1" t="str">
            <v>NET</v>
          </cell>
        </row>
      </sheetData>
      <sheetData sheetId="5"/>
      <sheetData sheetId="6"/>
      <sheetData sheetId="7">
        <row r="1">
          <cell r="I1" t="str">
            <v>NET</v>
          </cell>
        </row>
      </sheetData>
      <sheetData sheetId="8">
        <row r="1">
          <cell r="A1" t="str">
            <v>MFA Account</v>
          </cell>
        </row>
      </sheetData>
      <sheetData sheetId="9">
        <row r="1">
          <cell r="A1" t="str">
            <v>Fiscal Year</v>
          </cell>
          <cell r="K1" t="str">
            <v>Account Code</v>
          </cell>
          <cell r="AP1" t="str">
            <v>GL Line Desc</v>
          </cell>
          <cell r="AS1" t="str">
            <v>Entered Amount Balance</v>
          </cell>
          <cell r="AX1" t="str">
            <v>FUNDS_FLOW_DESCRIPTION</v>
          </cell>
          <cell r="AY1" t="str">
            <v>FUNDS_FLOW_CATEGORY</v>
          </cell>
          <cell r="BA1" t="str">
            <v>MFA_CODE</v>
          </cell>
        </row>
        <row r="2">
          <cell r="A2" t="str">
            <v>2019</v>
          </cell>
          <cell r="K2">
            <v>21926</v>
          </cell>
          <cell r="AP2" t="str">
            <v>GWU3118003 Wilson Geriatric Clinic    Dec18</v>
          </cell>
          <cell r="AS2">
            <v>-35487.19</v>
          </cell>
          <cell r="AX2" t="str">
            <v>UHS Directorship Pass-Thru</v>
          </cell>
          <cell r="AY2" t="str">
            <v>Other</v>
          </cell>
          <cell r="BA2" t="str">
            <v>R030A</v>
          </cell>
        </row>
        <row r="3">
          <cell r="A3" t="str">
            <v>2019</v>
          </cell>
          <cell r="K3">
            <v>21926</v>
          </cell>
          <cell r="AP3" t="str">
            <v>GWU1118038 Dr. Kevin Davey - Participation in RRIEM education &amp; training programs   Dec18</v>
          </cell>
          <cell r="AS3">
            <v>-5886</v>
          </cell>
          <cell r="AX3" t="str">
            <v>UHS Directorship Pass-Thru</v>
          </cell>
          <cell r="AY3" t="str">
            <v>Other</v>
          </cell>
          <cell r="BA3" t="str">
            <v>R030A</v>
          </cell>
        </row>
        <row r="4">
          <cell r="A4" t="str">
            <v>2019</v>
          </cell>
          <cell r="K4">
            <v>21926</v>
          </cell>
          <cell r="AP4" t="str">
            <v>GWU1118007 Dr. Kathleen Calabrese - Director of the TALKS program    Dec18</v>
          </cell>
          <cell r="AS4">
            <v>-3642.42</v>
          </cell>
          <cell r="AX4" t="str">
            <v>UHS Directorship Pass-Thru</v>
          </cell>
          <cell r="AY4" t="str">
            <v>Other</v>
          </cell>
          <cell r="BA4" t="str">
            <v>R030A</v>
          </cell>
        </row>
        <row r="5">
          <cell r="A5" t="str">
            <v>2019</v>
          </cell>
          <cell r="K5">
            <v>21926</v>
          </cell>
          <cell r="AP5" t="str">
            <v>GWU1119017 Dr. Aisha Liferidge - Clinical Consultant - Clinical Public Health - Mentor    Dec18</v>
          </cell>
          <cell r="AS5">
            <v>-2509.25</v>
          </cell>
          <cell r="AX5" t="str">
            <v>UHS Directorship Pass-Thru</v>
          </cell>
          <cell r="AY5" t="str">
            <v>Other</v>
          </cell>
          <cell r="BA5" t="str">
            <v>R030A</v>
          </cell>
        </row>
        <row r="6">
          <cell r="A6" t="str">
            <v>2019</v>
          </cell>
          <cell r="K6">
            <v>21926</v>
          </cell>
          <cell r="AP6" t="str">
            <v>GWU1118020 Dr. Mikhail Kogan - Director of Scholarly Concentration in Integrative Medicine    Dec18</v>
          </cell>
          <cell r="AS6">
            <v>-1919.97</v>
          </cell>
          <cell r="AX6" t="str">
            <v>UHS Directorship Pass-Thru</v>
          </cell>
          <cell r="AY6" t="str">
            <v>Other</v>
          </cell>
          <cell r="BA6" t="str">
            <v>R030A</v>
          </cell>
        </row>
        <row r="7">
          <cell r="A7" t="str">
            <v>2019</v>
          </cell>
          <cell r="K7">
            <v>21926</v>
          </cell>
          <cell r="AP7" t="str">
            <v>GWU1119012 Dr. David Popiel - Clinical Consultant - Clinical Public Health - HIV Summit   Dec18</v>
          </cell>
          <cell r="AS7">
            <v>-1814.85</v>
          </cell>
          <cell r="AX7" t="str">
            <v>UHS Directorship Pass-Thru</v>
          </cell>
          <cell r="AY7" t="str">
            <v>Other</v>
          </cell>
          <cell r="BA7" t="str">
            <v>R030A</v>
          </cell>
        </row>
        <row r="8">
          <cell r="A8" t="str">
            <v>2019</v>
          </cell>
          <cell r="K8">
            <v>21926</v>
          </cell>
          <cell r="AP8" t="str">
            <v>GWU1118019 Dr. Natalie Kirilichin - Co-Director Scholarly Conc in Health Policy    Dec18</v>
          </cell>
          <cell r="AS8">
            <v>-959.99</v>
          </cell>
          <cell r="AX8" t="str">
            <v>UHS Directorship Pass-Thru</v>
          </cell>
          <cell r="AY8" t="str">
            <v>Other</v>
          </cell>
          <cell r="BA8" t="str">
            <v>R030A</v>
          </cell>
        </row>
        <row r="9">
          <cell r="A9" t="str">
            <v>2019</v>
          </cell>
          <cell r="K9">
            <v>21926</v>
          </cell>
          <cell r="AP9" t="str">
            <v>GWU1118025 Dr. James Phillips - Co-Director Scholarly Conc in Emergency Management    Dec18</v>
          </cell>
          <cell r="AS9">
            <v>-959.99</v>
          </cell>
          <cell r="AX9" t="str">
            <v>UHS Directorship Pass-Thru</v>
          </cell>
          <cell r="AY9" t="str">
            <v>Other</v>
          </cell>
          <cell r="BA9" t="str">
            <v>R030A</v>
          </cell>
        </row>
        <row r="10">
          <cell r="A10" t="str">
            <v>2019</v>
          </cell>
          <cell r="K10">
            <v>21926</v>
          </cell>
          <cell r="AP10" t="str">
            <v>GWU1119010 Dr. Marcee Wilder - Clinical Research Fellow - RRIEM    Dec18</v>
          </cell>
          <cell r="AS10">
            <v>-463.68</v>
          </cell>
          <cell r="AX10" t="str">
            <v>UHS Directorship Pass-Thru</v>
          </cell>
          <cell r="AY10" t="str">
            <v>Other</v>
          </cell>
          <cell r="BA10" t="str">
            <v>R030A</v>
          </cell>
        </row>
        <row r="11">
          <cell r="A11" t="str">
            <v>2019</v>
          </cell>
          <cell r="K11">
            <v>21926</v>
          </cell>
          <cell r="AP11" t="str">
            <v>Reclass Dec18 payment for Nov18 GWU6118000 Gifts: Neurology ALS Association Donation rec'd March 2018 Rcpt#1923127 from MA to MS</v>
          </cell>
          <cell r="AS11">
            <v>-20000</v>
          </cell>
          <cell r="AX11" t="str">
            <v>UHS Directorship Pass-Thru</v>
          </cell>
          <cell r="AY11" t="str">
            <v>Other</v>
          </cell>
          <cell r="BA11" t="str">
            <v>R030A</v>
          </cell>
        </row>
        <row r="12">
          <cell r="A12" t="str">
            <v>2019</v>
          </cell>
          <cell r="K12">
            <v>21926</v>
          </cell>
          <cell r="AP12" t="str">
            <v>Jan-19 GWU1118037 Dr. Keith Boniface - Participation in RRIEM education &amp; training programs</v>
          </cell>
          <cell r="AS12">
            <v>-981</v>
          </cell>
          <cell r="AX12" t="str">
            <v>UHS Directorship Pass-Thru</v>
          </cell>
          <cell r="AY12" t="str">
            <v>Other</v>
          </cell>
          <cell r="BA12" t="str">
            <v>R030A</v>
          </cell>
        </row>
        <row r="13">
          <cell r="A13" t="str">
            <v>2019</v>
          </cell>
          <cell r="K13">
            <v>21926</v>
          </cell>
          <cell r="AP13" t="str">
            <v>Jan-19 GWU1218002 Dr. Claudia Ranniger - Co-Director of Foundations of Clinical Practice in MD program</v>
          </cell>
          <cell r="AS13">
            <v>-2210.21</v>
          </cell>
          <cell r="AX13" t="str">
            <v>UHS Directorship Pass-Thru</v>
          </cell>
          <cell r="AY13" t="str">
            <v>Other</v>
          </cell>
          <cell r="BA13" t="str">
            <v>R030A</v>
          </cell>
        </row>
        <row r="14">
          <cell r="A14" t="str">
            <v>2019</v>
          </cell>
          <cell r="K14">
            <v>21926</v>
          </cell>
          <cell r="AP14" t="str">
            <v>Jan-19 GWU2118004 GME Residency Program Coordinator Support - Urology</v>
          </cell>
          <cell r="AS14">
            <v>-2575</v>
          </cell>
          <cell r="AX14" t="str">
            <v>UHS Directorship Pass-Thru</v>
          </cell>
          <cell r="AY14" t="str">
            <v>Other</v>
          </cell>
          <cell r="BA14" t="str">
            <v>R030A</v>
          </cell>
        </row>
        <row r="15">
          <cell r="A15" t="str">
            <v>2019</v>
          </cell>
          <cell r="K15">
            <v>21926</v>
          </cell>
          <cell r="AP15" t="str">
            <v>Jan-19 GWU2118001 Teaching EHS 2110 ED Technician</v>
          </cell>
          <cell r="AS15">
            <v>-264.87</v>
          </cell>
          <cell r="AX15" t="str">
            <v>UHS Directorship Pass-Thru</v>
          </cell>
          <cell r="AY15" t="str">
            <v>Other</v>
          </cell>
          <cell r="BA15" t="str">
            <v>R030A</v>
          </cell>
        </row>
        <row r="16">
          <cell r="A16" t="str">
            <v>2019</v>
          </cell>
          <cell r="K16">
            <v>21926</v>
          </cell>
          <cell r="AP16" t="str">
            <v>GWU1618005 Dr. Christina Puchalski - Director of GWISH     Dec18</v>
          </cell>
          <cell r="AS16">
            <v>-5021.08</v>
          </cell>
          <cell r="AX16" t="str">
            <v>UHS Directorship Pass-Thru</v>
          </cell>
          <cell r="AY16" t="str">
            <v>Other</v>
          </cell>
          <cell r="BA16" t="str">
            <v>R030A</v>
          </cell>
        </row>
        <row r="17">
          <cell r="A17" t="str">
            <v>2019</v>
          </cell>
          <cell r="K17">
            <v>21926</v>
          </cell>
          <cell r="AP17" t="str">
            <v>GWU1118032 Dr. Janice Blanchard - Participation in RRIEM education &amp; training programs    Dec18</v>
          </cell>
          <cell r="AS17">
            <v>-7848</v>
          </cell>
          <cell r="AX17" t="str">
            <v>UHS Directorship Pass-Thru</v>
          </cell>
          <cell r="AY17" t="str">
            <v>Other</v>
          </cell>
          <cell r="BA17" t="str">
            <v>R030A</v>
          </cell>
        </row>
        <row r="18">
          <cell r="A18" t="str">
            <v>2019</v>
          </cell>
          <cell r="K18">
            <v>21926</v>
          </cell>
          <cell r="AP18" t="str">
            <v>GWU3118001 Research at Lipid Research Clinic   Dec18</v>
          </cell>
          <cell r="AS18">
            <v>-5281.76</v>
          </cell>
          <cell r="AX18" t="str">
            <v>UHS Directorship Pass-Thru</v>
          </cell>
          <cell r="AY18" t="str">
            <v>Other</v>
          </cell>
          <cell r="BA18" t="str">
            <v>R030A</v>
          </cell>
        </row>
        <row r="19">
          <cell r="A19" t="str">
            <v>2019</v>
          </cell>
          <cell r="K19">
            <v>21926</v>
          </cell>
          <cell r="AP19" t="str">
            <v>GWU9918000 Dr. Amir Afkhami - The Dean Akman Book Publishing Grant  Dec18</v>
          </cell>
          <cell r="AS19">
            <v>-3500</v>
          </cell>
          <cell r="AX19" t="str">
            <v>UHS Directorship Pass-Thru</v>
          </cell>
          <cell r="AY19" t="str">
            <v>Other</v>
          </cell>
          <cell r="BA19" t="str">
            <v>R030A</v>
          </cell>
        </row>
        <row r="20">
          <cell r="A20" t="str">
            <v>2019</v>
          </cell>
          <cell r="K20">
            <v>21926</v>
          </cell>
          <cell r="AP20" t="str">
            <v>GWU1118022 Dr. Charles Macri - Chair of MD Programs Committee on Admissions    Dec18</v>
          </cell>
          <cell r="AS20">
            <v>-3201.96</v>
          </cell>
          <cell r="AX20" t="str">
            <v>UHS Directorship Pass-Thru</v>
          </cell>
          <cell r="AY20" t="str">
            <v>Other</v>
          </cell>
          <cell r="BA20" t="str">
            <v>R030A</v>
          </cell>
        </row>
        <row r="21">
          <cell r="A21" t="str">
            <v>2019</v>
          </cell>
          <cell r="K21">
            <v>21926</v>
          </cell>
          <cell r="AP21" t="str">
            <v>GWU1118008 Dr. Kathleen Calabrese - Ultrasonography teaching services    Dec18</v>
          </cell>
          <cell r="AS21">
            <v>-2342.73</v>
          </cell>
          <cell r="AX21" t="str">
            <v>UHS Directorship Pass-Thru</v>
          </cell>
          <cell r="AY21" t="str">
            <v>Other</v>
          </cell>
          <cell r="BA21" t="str">
            <v>R030A</v>
          </cell>
        </row>
        <row r="22">
          <cell r="A22" t="str">
            <v>2019</v>
          </cell>
          <cell r="K22">
            <v>21926</v>
          </cell>
          <cell r="AP22" t="str">
            <v>GWU1119009 Dr. Samantha Noll - Disaster and Operational Medicine Fellow - RRIEM    Dec18</v>
          </cell>
          <cell r="AS22">
            <v>-463.68</v>
          </cell>
          <cell r="AX22" t="str">
            <v>UHS Directorship Pass-Thru</v>
          </cell>
          <cell r="AY22" t="str">
            <v>Other</v>
          </cell>
          <cell r="BA22" t="str">
            <v>R030A</v>
          </cell>
        </row>
        <row r="23">
          <cell r="A23" t="str">
            <v>2019</v>
          </cell>
          <cell r="K23">
            <v>21926</v>
          </cell>
          <cell r="AP23" t="str">
            <v>GWU2118001 Teaching EHS 2110 ED Technician   Dec18</v>
          </cell>
          <cell r="AS23">
            <v>-264.87</v>
          </cell>
          <cell r="AX23" t="str">
            <v>UHS Directorship Pass-Thru</v>
          </cell>
          <cell r="AY23" t="str">
            <v>Other</v>
          </cell>
          <cell r="BA23" t="str">
            <v>R030A</v>
          </cell>
        </row>
        <row r="24">
          <cell r="A24" t="str">
            <v>2019</v>
          </cell>
          <cell r="K24">
            <v>21926</v>
          </cell>
          <cell r="AP24" t="str">
            <v>GWU1219010 Dr. Joshua Cohen - Fellow Mentorship (MRFP) - Dr. Elagi    Dec18</v>
          </cell>
          <cell r="AS24">
            <v>-3375</v>
          </cell>
          <cell r="AX24" t="str">
            <v>UHS Directorship Pass-Thru</v>
          </cell>
          <cell r="AY24" t="str">
            <v>Other</v>
          </cell>
          <cell r="BA24" t="str">
            <v>R030A</v>
          </cell>
        </row>
        <row r="25">
          <cell r="A25" t="str">
            <v>2019</v>
          </cell>
          <cell r="K25">
            <v>21926</v>
          </cell>
          <cell r="AP25" t="str">
            <v>Jan-19 GWU1119008 Dr. Timur Alptunaer - Disaster and Operational Medicine Fellow - RRIEM</v>
          </cell>
          <cell r="AS25">
            <v>-463.68</v>
          </cell>
          <cell r="AX25" t="str">
            <v>UHS Directorship Pass-Thru</v>
          </cell>
          <cell r="AY25" t="str">
            <v>Other</v>
          </cell>
          <cell r="BA25" t="str">
            <v>R030A</v>
          </cell>
        </row>
        <row r="26">
          <cell r="A26" t="str">
            <v>2019</v>
          </cell>
          <cell r="K26">
            <v>21926</v>
          </cell>
          <cell r="AP26" t="str">
            <v>Jan-19 GWU1118004 Dr. Benjamin Blatt - Co-Director Scholarly Conc in Medical Education Leadership</v>
          </cell>
          <cell r="AS26">
            <v>-959.99</v>
          </cell>
          <cell r="AX26" t="str">
            <v>UHS Directorship Pass-Thru</v>
          </cell>
          <cell r="AY26" t="str">
            <v>Other</v>
          </cell>
          <cell r="BA26" t="str">
            <v>R030A</v>
          </cell>
        </row>
        <row r="27">
          <cell r="A27" t="str">
            <v>2019</v>
          </cell>
          <cell r="K27">
            <v>21926</v>
          </cell>
          <cell r="AP27" t="str">
            <v>Jan-19 GWU1118047 Dr. Tenagne Haile-Mariam - Participation in RRIEM education &amp; training programs</v>
          </cell>
          <cell r="AS27">
            <v>-981</v>
          </cell>
          <cell r="AX27" t="str">
            <v>UHS Directorship Pass-Thru</v>
          </cell>
          <cell r="AY27" t="str">
            <v>Other</v>
          </cell>
          <cell r="BA27" t="str">
            <v>R030A</v>
          </cell>
        </row>
        <row r="28">
          <cell r="A28" t="str">
            <v>2019</v>
          </cell>
          <cell r="K28">
            <v>21926</v>
          </cell>
          <cell r="AP28" t="str">
            <v>Jan-19 GWU1118012 Dr. Juliet Lee - Transitions to Residency Course Specialty Director</v>
          </cell>
          <cell r="AS28">
            <v>-1879</v>
          </cell>
          <cell r="AX28" t="str">
            <v>UHS Directorship Pass-Thru</v>
          </cell>
          <cell r="AY28" t="str">
            <v>Other</v>
          </cell>
          <cell r="BA28" t="str">
            <v>R030A</v>
          </cell>
        </row>
        <row r="29">
          <cell r="A29" t="str">
            <v>2019</v>
          </cell>
          <cell r="K29">
            <v>21926</v>
          </cell>
          <cell r="AP29" t="str">
            <v>Jan-19 GWU2218002 One FTE for Internal Medicine Core Program; One FTE for Fellowship Program</v>
          </cell>
          <cell r="AS29">
            <v>-10609</v>
          </cell>
          <cell r="AX29" t="str">
            <v>UHS Directorship Pass-Thru</v>
          </cell>
          <cell r="AY29" t="str">
            <v>Other</v>
          </cell>
          <cell r="BA29" t="str">
            <v>R030A</v>
          </cell>
        </row>
        <row r="30">
          <cell r="A30" t="str">
            <v>2019</v>
          </cell>
          <cell r="K30">
            <v>21926</v>
          </cell>
          <cell r="AP30" t="str">
            <v>Jan-19 GWU4118001 Dr. Raj Rao - Chair of Dept of Ortho Surgery - Academic Support</v>
          </cell>
          <cell r="AS30">
            <v>-20833.330000000002</v>
          </cell>
          <cell r="AX30" t="str">
            <v>UHS Directorship Pass-Thru</v>
          </cell>
          <cell r="AY30" t="str">
            <v>Other</v>
          </cell>
          <cell r="BA30" t="str">
            <v>R030A</v>
          </cell>
        </row>
        <row r="31">
          <cell r="A31" t="str">
            <v>2019</v>
          </cell>
          <cell r="K31">
            <v>21926</v>
          </cell>
          <cell r="AP31" t="str">
            <v>Jan-19 GWU1119028 Dr. Lopa Mishra - Retention Research funds cost share offset by external funds</v>
          </cell>
          <cell r="AS31">
            <v>-8613.18</v>
          </cell>
          <cell r="AX31" t="str">
            <v>UHS Directorship Pass-Thru</v>
          </cell>
          <cell r="AY31" t="str">
            <v>Other</v>
          </cell>
          <cell r="BA31" t="str">
            <v>R030A</v>
          </cell>
        </row>
        <row r="32">
          <cell r="A32" t="str">
            <v>2019</v>
          </cell>
          <cell r="K32">
            <v>21926</v>
          </cell>
          <cell r="AP32" t="str">
            <v>GWU2318001 Dr. Bedoor Alabbas - International Resident  Dec18</v>
          </cell>
          <cell r="AS32">
            <v>-3966.67</v>
          </cell>
          <cell r="AX32" t="str">
            <v>UHS Directorship Pass-Thru</v>
          </cell>
          <cell r="AY32" t="str">
            <v>Other</v>
          </cell>
          <cell r="BA32" t="str">
            <v>R030A</v>
          </cell>
        </row>
        <row r="33">
          <cell r="A33" t="str">
            <v>2019</v>
          </cell>
          <cell r="K33">
            <v>21926</v>
          </cell>
          <cell r="AP33" t="str">
            <v>GWU2318001 Dr. Mohammed Alsaggaf- International Resident  Dec18</v>
          </cell>
          <cell r="AS33">
            <v>-3966.67</v>
          </cell>
          <cell r="AX33" t="str">
            <v>UHS Directorship Pass-Thru</v>
          </cell>
          <cell r="AY33" t="str">
            <v>Other</v>
          </cell>
          <cell r="BA33" t="str">
            <v>R030A</v>
          </cell>
        </row>
        <row r="34">
          <cell r="A34" t="str">
            <v>2019</v>
          </cell>
          <cell r="K34">
            <v>21926</v>
          </cell>
          <cell r="AP34" t="str">
            <v>Journal Import Created</v>
          </cell>
          <cell r="AS34">
            <v>2083.33</v>
          </cell>
          <cell r="AX34" t="str">
            <v>UHS Directorship Pass-Thru</v>
          </cell>
          <cell r="AY34" t="str">
            <v>Other</v>
          </cell>
          <cell r="BA34" t="str">
            <v>R030A</v>
          </cell>
        </row>
        <row r="35">
          <cell r="A35" t="str">
            <v>2019</v>
          </cell>
          <cell r="K35">
            <v>21926</v>
          </cell>
          <cell r="AP35" t="str">
            <v>GWU1118021 Dr. Raymond Lucas - Senior Associate Dean for Faculty Affairs and Health Affairs    Dec18</v>
          </cell>
          <cell r="AS35">
            <v>-36019.11</v>
          </cell>
          <cell r="AX35" t="str">
            <v>UHS Directorship Pass-Thru</v>
          </cell>
          <cell r="AY35" t="str">
            <v>Other</v>
          </cell>
          <cell r="BA35" t="str">
            <v>R030A</v>
          </cell>
        </row>
        <row r="36">
          <cell r="A36" t="str">
            <v>2019</v>
          </cell>
          <cell r="K36">
            <v>21926</v>
          </cell>
          <cell r="AP36" t="str">
            <v>GWU4118001 Dr. Raj Rao - Chair of Dept of Ortho Surgery - Academic Support    Dec18</v>
          </cell>
          <cell r="AS36">
            <v>-20833.330000000002</v>
          </cell>
          <cell r="AX36" t="str">
            <v>UHS Directorship Pass-Thru</v>
          </cell>
          <cell r="AY36" t="str">
            <v>Other</v>
          </cell>
          <cell r="BA36" t="str">
            <v>R030A</v>
          </cell>
        </row>
        <row r="37">
          <cell r="A37" t="str">
            <v>2019</v>
          </cell>
          <cell r="K37">
            <v>21926</v>
          </cell>
          <cell r="AP37" t="str">
            <v>GWU3118004 RRIEM Admin &amp; Accounting Expenses - FY19 Q2  Oct18-Dec18</v>
          </cell>
          <cell r="AS37">
            <v>-19875</v>
          </cell>
          <cell r="AX37" t="str">
            <v>UHS Directorship Pass-Thru</v>
          </cell>
          <cell r="AY37" t="str">
            <v>Other</v>
          </cell>
          <cell r="BA37" t="str">
            <v>R030A</v>
          </cell>
        </row>
        <row r="38">
          <cell r="A38" t="str">
            <v>2019</v>
          </cell>
          <cell r="K38">
            <v>21926</v>
          </cell>
          <cell r="AP38" t="str">
            <v>GWU1118052 Dr. Patricia Latham - Program Instruction - PA6109, PA6112, PA6113     Dec18</v>
          </cell>
          <cell r="AS38">
            <v>-3678.75</v>
          </cell>
          <cell r="AX38" t="str">
            <v>UHS Directorship Pass-Thru</v>
          </cell>
          <cell r="AY38" t="str">
            <v>Other</v>
          </cell>
          <cell r="BA38" t="str">
            <v>R030A</v>
          </cell>
        </row>
        <row r="39">
          <cell r="A39" t="str">
            <v>2019</v>
          </cell>
          <cell r="K39">
            <v>21926</v>
          </cell>
          <cell r="AP39" t="str">
            <v>Jan-19 GWU1119010 Dr. Marcee Wilder - Clinical Research Fellow - RRIEM</v>
          </cell>
          <cell r="AS39">
            <v>-463.68</v>
          </cell>
          <cell r="AX39" t="str">
            <v>UHS Directorship Pass-Thru</v>
          </cell>
          <cell r="AY39" t="str">
            <v>Other</v>
          </cell>
          <cell r="BA39" t="str">
            <v>R030A</v>
          </cell>
        </row>
        <row r="40">
          <cell r="A40" t="str">
            <v>2019</v>
          </cell>
          <cell r="K40">
            <v>21926</v>
          </cell>
          <cell r="AP40" t="str">
            <v>Jan-19 GWU1118076 Dr. Kaylan Baban - Director of the SMHS Wellness Initiative</v>
          </cell>
          <cell r="AS40">
            <v>-1616.69</v>
          </cell>
          <cell r="AX40" t="str">
            <v>UHS Directorship Pass-Thru</v>
          </cell>
          <cell r="AY40" t="str">
            <v>Other</v>
          </cell>
          <cell r="BA40" t="str">
            <v>R030A</v>
          </cell>
        </row>
        <row r="41">
          <cell r="A41" t="str">
            <v>2019</v>
          </cell>
          <cell r="K41">
            <v>21926</v>
          </cell>
          <cell r="AP41" t="str">
            <v>Jan-19 GWU1118027 Dr. David Popiel - Director of the GW Healing Clinic</v>
          </cell>
          <cell r="AS41">
            <v>-1814.85</v>
          </cell>
          <cell r="AX41" t="str">
            <v>UHS Directorship Pass-Thru</v>
          </cell>
          <cell r="AY41" t="str">
            <v>Other</v>
          </cell>
          <cell r="BA41" t="str">
            <v>R030A</v>
          </cell>
        </row>
        <row r="42">
          <cell r="A42" t="str">
            <v>2019</v>
          </cell>
          <cell r="K42">
            <v>21926</v>
          </cell>
          <cell r="AP42" t="str">
            <v>Jan-19 GWU1118013 Dr. Kathleen Calabrese - Transitions to Residency Course Specialty Director</v>
          </cell>
          <cell r="AS42">
            <v>-1879</v>
          </cell>
          <cell r="AX42" t="str">
            <v>UHS Directorship Pass-Thru</v>
          </cell>
          <cell r="AY42" t="str">
            <v>Other</v>
          </cell>
          <cell r="BA42" t="str">
            <v>R030A</v>
          </cell>
        </row>
        <row r="43">
          <cell r="A43" t="str">
            <v>2019</v>
          </cell>
          <cell r="K43">
            <v>21926</v>
          </cell>
          <cell r="AP43" t="str">
            <v>Jan-19 GWU1118051 Dr. James Gehring - Medical Director for the PA Program</v>
          </cell>
          <cell r="AS43">
            <v>-3796.47</v>
          </cell>
          <cell r="AX43" t="str">
            <v>UHS Directorship Pass-Thru</v>
          </cell>
          <cell r="AY43" t="str">
            <v>Other</v>
          </cell>
          <cell r="BA43" t="str">
            <v>R030A</v>
          </cell>
        </row>
        <row r="44">
          <cell r="A44" t="str">
            <v>2019</v>
          </cell>
          <cell r="K44">
            <v>21926</v>
          </cell>
          <cell r="AP44" t="str">
            <v>Jan-19 GWU2218004 Education and research mission of Dept of NS</v>
          </cell>
          <cell r="AS44">
            <v>-4166.67</v>
          </cell>
          <cell r="AX44" t="str">
            <v>UHS Directorship Pass-Thru</v>
          </cell>
          <cell r="AY44" t="str">
            <v>Other</v>
          </cell>
          <cell r="BA44" t="str">
            <v>R030A</v>
          </cell>
        </row>
        <row r="45">
          <cell r="A45" t="str">
            <v>2019</v>
          </cell>
          <cell r="K45">
            <v>21926</v>
          </cell>
          <cell r="AP45" t="str">
            <v>Jan-19 GWU1618005 Dr. Christina Puchalski - Director of GWISH</v>
          </cell>
          <cell r="AS45">
            <v>-5021.08</v>
          </cell>
          <cell r="AX45" t="str">
            <v>UHS Directorship Pass-Thru</v>
          </cell>
          <cell r="AY45" t="str">
            <v>Other</v>
          </cell>
          <cell r="BA45" t="str">
            <v>R030A</v>
          </cell>
        </row>
        <row r="46">
          <cell r="A46" t="str">
            <v>2019</v>
          </cell>
          <cell r="K46">
            <v>21926</v>
          </cell>
          <cell r="AP46" t="str">
            <v>GWU2318001 Dr. Mohammad Tashkandi - International Accredited Fellow   Dec18</v>
          </cell>
          <cell r="AS46">
            <v>-4433.33</v>
          </cell>
          <cell r="AX46" t="str">
            <v>UHS Directorship Pass-Thru</v>
          </cell>
          <cell r="AY46" t="str">
            <v>Other</v>
          </cell>
          <cell r="BA46" t="str">
            <v>R030A</v>
          </cell>
        </row>
        <row r="47">
          <cell r="A47" t="str">
            <v>2019</v>
          </cell>
          <cell r="K47">
            <v>21926</v>
          </cell>
          <cell r="AP47" t="str">
            <v>GWU2318001 Dr. Sadiq Alqutub - International Resident  Dec18</v>
          </cell>
          <cell r="AS47">
            <v>-3966.67</v>
          </cell>
          <cell r="AX47" t="str">
            <v>UHS Directorship Pass-Thru</v>
          </cell>
          <cell r="AY47" t="str">
            <v>Other</v>
          </cell>
          <cell r="BA47" t="str">
            <v>R030A</v>
          </cell>
        </row>
        <row r="48">
          <cell r="A48" t="str">
            <v>2019</v>
          </cell>
          <cell r="K48">
            <v>21926</v>
          </cell>
          <cell r="AP48" t="str">
            <v>GWU3218002 Katzen Cancer Research Center Operating    Sep18</v>
          </cell>
          <cell r="AS48">
            <v>-51610.16</v>
          </cell>
          <cell r="AX48" t="str">
            <v>UHS Directorship Pass-Thru</v>
          </cell>
          <cell r="AY48" t="str">
            <v>Other</v>
          </cell>
          <cell r="BA48" t="str">
            <v>R030A</v>
          </cell>
        </row>
        <row r="49">
          <cell r="A49" t="str">
            <v>2019</v>
          </cell>
          <cell r="K49">
            <v>21926</v>
          </cell>
          <cell r="AP49" t="str">
            <v>GWU3218002 Katzen Cancer Research Center Operating    Oct18</v>
          </cell>
          <cell r="AS49">
            <v>-96781.58</v>
          </cell>
          <cell r="AX49" t="str">
            <v>UHS Directorship Pass-Thru</v>
          </cell>
          <cell r="AY49" t="str">
            <v>Other</v>
          </cell>
          <cell r="BA49" t="str">
            <v>R030A</v>
          </cell>
        </row>
        <row r="50">
          <cell r="A50" t="str">
            <v>2019</v>
          </cell>
          <cell r="K50">
            <v>21926</v>
          </cell>
          <cell r="AP50" t="str">
            <v>GWU1118068 Dr. John Rothrock - Research initiatives  Dec18</v>
          </cell>
          <cell r="AS50">
            <v>-2083.33</v>
          </cell>
          <cell r="AX50" t="str">
            <v>UHS Directorship Pass-Thru</v>
          </cell>
          <cell r="AY50" t="str">
            <v>Other</v>
          </cell>
          <cell r="BA50" t="str">
            <v>R030A</v>
          </cell>
        </row>
        <row r="51">
          <cell r="A51" t="str">
            <v>2019</v>
          </cell>
          <cell r="K51">
            <v>21926</v>
          </cell>
          <cell r="AP51" t="str">
            <v>GWU4118002 Dr. Anton Sidawy - Salary Support    Dec18</v>
          </cell>
          <cell r="AS51">
            <v>-20833.330000000002</v>
          </cell>
          <cell r="AX51" t="str">
            <v>UHS Directorship Pass-Thru</v>
          </cell>
          <cell r="AY51" t="str">
            <v>Other</v>
          </cell>
          <cell r="BA51" t="str">
            <v>R030A</v>
          </cell>
        </row>
        <row r="52">
          <cell r="A52" t="str">
            <v>2019</v>
          </cell>
          <cell r="K52">
            <v>21926</v>
          </cell>
          <cell r="AP52" t="str">
            <v>GWU1118003 Dr. Benjamin Blatt - Co-Director CLASS   Dec18</v>
          </cell>
          <cell r="AS52">
            <v>-16506.650000000001</v>
          </cell>
          <cell r="AX52" t="str">
            <v>UHS Directorship Pass-Thru</v>
          </cell>
          <cell r="AY52" t="str">
            <v>Other</v>
          </cell>
          <cell r="BA52" t="str">
            <v>R030A</v>
          </cell>
        </row>
        <row r="53">
          <cell r="A53" t="str">
            <v>2019</v>
          </cell>
          <cell r="K53">
            <v>21926</v>
          </cell>
          <cell r="AP53" t="str">
            <v>GWU1118017 Dr. Yolanda Haywood - Senior Associate Dean for Student Affairs and for Diversity and Inclusion    Dec18</v>
          </cell>
          <cell r="AS53">
            <v>-32780.839999999997</v>
          </cell>
          <cell r="AX53" t="str">
            <v>UHS Directorship Pass-Thru</v>
          </cell>
          <cell r="AY53" t="str">
            <v>Other</v>
          </cell>
          <cell r="BA53" t="str">
            <v>R030A</v>
          </cell>
        </row>
        <row r="54">
          <cell r="A54" t="str">
            <v>2019</v>
          </cell>
          <cell r="K54">
            <v>21926</v>
          </cell>
          <cell r="AP54" t="str">
            <v>GWU1118051 Dr. James Gehring - Medical Director for the PA Program    Dec18</v>
          </cell>
          <cell r="AS54">
            <v>-3796.47</v>
          </cell>
          <cell r="AX54" t="str">
            <v>UHS Directorship Pass-Thru</v>
          </cell>
          <cell r="AY54" t="str">
            <v>Other</v>
          </cell>
          <cell r="BA54" t="str">
            <v>R030A</v>
          </cell>
        </row>
        <row r="55">
          <cell r="A55" t="str">
            <v>2019</v>
          </cell>
          <cell r="K55">
            <v>21926</v>
          </cell>
          <cell r="AP55" t="str">
            <v>GWU1118047 Dr. Tenagne Haile-Mariam - Participation in RRIEM education &amp; training programs    Dec18</v>
          </cell>
          <cell r="AS55">
            <v>-981</v>
          </cell>
          <cell r="AX55" t="str">
            <v>UHS Directorship Pass-Thru</v>
          </cell>
          <cell r="AY55" t="str">
            <v>Other</v>
          </cell>
          <cell r="BA55" t="str">
            <v>R030A</v>
          </cell>
        </row>
        <row r="56">
          <cell r="A56" t="str">
            <v>2019</v>
          </cell>
          <cell r="K56">
            <v>21926</v>
          </cell>
          <cell r="AP56" t="str">
            <v>GWU1118048 Dr. Robert Shesser - Co-Director Scholarly Conc in Clinical Practice Innovation &amp; Entrepreneurship     Dec18</v>
          </cell>
          <cell r="AS56">
            <v>-959.99</v>
          </cell>
          <cell r="AX56" t="str">
            <v>UHS Directorship Pass-Thru</v>
          </cell>
          <cell r="AY56" t="str">
            <v>Other</v>
          </cell>
          <cell r="BA56" t="str">
            <v>R030A</v>
          </cell>
        </row>
        <row r="57">
          <cell r="A57" t="str">
            <v>2019</v>
          </cell>
          <cell r="K57">
            <v>21926</v>
          </cell>
          <cell r="AP57" t="str">
            <v>GWU1119004 Dr. Andrew Meltzer - Co-Dir of Scholarly Concentration in Clinical Practice Innovation and Entrepreneurship    Dec18</v>
          </cell>
          <cell r="AS57">
            <v>-959.99</v>
          </cell>
          <cell r="AX57" t="str">
            <v>UHS Directorship Pass-Thru</v>
          </cell>
          <cell r="AY57" t="str">
            <v>Other</v>
          </cell>
          <cell r="BA57" t="str">
            <v>R030A</v>
          </cell>
        </row>
        <row r="58">
          <cell r="A58" t="str">
            <v>2019</v>
          </cell>
          <cell r="K58">
            <v>21926</v>
          </cell>
          <cell r="AP58" t="str">
            <v>GWU1118046 Dr. Tamara Green - Health Policy Fellow RRIEM    Dec18</v>
          </cell>
          <cell r="AS58">
            <v>-463.68</v>
          </cell>
          <cell r="AX58" t="str">
            <v>UHS Directorship Pass-Thru</v>
          </cell>
          <cell r="AY58" t="str">
            <v>Other</v>
          </cell>
          <cell r="BA58" t="str">
            <v>R030A</v>
          </cell>
        </row>
        <row r="59">
          <cell r="A59" t="str">
            <v>2019</v>
          </cell>
          <cell r="K59">
            <v>21926</v>
          </cell>
          <cell r="AP59" t="str">
            <v>GWU1219007 Dr. Vincent Obias - Fellow Mentorship (MRFP) - Dr. Alsllami    Dec18</v>
          </cell>
          <cell r="AS59">
            <v>-3375</v>
          </cell>
          <cell r="AX59" t="str">
            <v>UHS Directorship Pass-Thru</v>
          </cell>
          <cell r="AY59" t="str">
            <v>Other</v>
          </cell>
          <cell r="BA59" t="str">
            <v>R030A</v>
          </cell>
        </row>
        <row r="60">
          <cell r="A60" t="str">
            <v>2019</v>
          </cell>
          <cell r="K60">
            <v>21926</v>
          </cell>
          <cell r="AP60" t="str">
            <v>Journal Import Created</v>
          </cell>
          <cell r="AS60">
            <v>2205167.88</v>
          </cell>
          <cell r="AX60" t="str">
            <v>UHS Directorship Pass-Thru</v>
          </cell>
          <cell r="AY60" t="str">
            <v>Other</v>
          </cell>
          <cell r="BA60" t="str">
            <v>R030A</v>
          </cell>
        </row>
        <row r="61">
          <cell r="A61" t="str">
            <v>2019</v>
          </cell>
          <cell r="K61">
            <v>21926</v>
          </cell>
          <cell r="AP61" t="str">
            <v>Jan-19 GWU1118041 Dr. Matthew Pyle - Assist RRIEM dirs with educ &amp; training of international programs</v>
          </cell>
          <cell r="AS61">
            <v>-981</v>
          </cell>
          <cell r="AX61" t="str">
            <v>UHS Directorship Pass-Thru</v>
          </cell>
          <cell r="AY61" t="str">
            <v>Other</v>
          </cell>
          <cell r="BA61" t="str">
            <v>R030A</v>
          </cell>
        </row>
        <row r="62">
          <cell r="A62" t="str">
            <v>2019</v>
          </cell>
          <cell r="K62">
            <v>21926</v>
          </cell>
          <cell r="AP62" t="str">
            <v>Jan-19 GWU1118014 Dr. Marian Sherman - Transitions to Residency Course Specialty Director</v>
          </cell>
          <cell r="AS62">
            <v>-1879</v>
          </cell>
          <cell r="AX62" t="str">
            <v>UHS Directorship Pass-Thru</v>
          </cell>
          <cell r="AY62" t="str">
            <v>Other</v>
          </cell>
          <cell r="BA62" t="str">
            <v>R030A</v>
          </cell>
        </row>
        <row r="63">
          <cell r="A63" t="str">
            <v>2019</v>
          </cell>
          <cell r="K63">
            <v>21926</v>
          </cell>
          <cell r="AP63" t="str">
            <v>Jan-19 GWU1118022 Dr. Charles Macri - Chair of MD Programs Committee on Admissions</v>
          </cell>
          <cell r="AS63">
            <v>-3201.96</v>
          </cell>
          <cell r="AX63" t="str">
            <v>UHS Directorship Pass-Thru</v>
          </cell>
          <cell r="AY63" t="str">
            <v>Other</v>
          </cell>
          <cell r="BA63" t="str">
            <v>R030A</v>
          </cell>
        </row>
        <row r="64">
          <cell r="A64" t="str">
            <v>2019</v>
          </cell>
          <cell r="K64">
            <v>21926</v>
          </cell>
          <cell r="AP64" t="str">
            <v>Jan-19 GWU3118001 Research at Lipid Research Clinic</v>
          </cell>
          <cell r="AS64">
            <v>-5281.76</v>
          </cell>
          <cell r="AX64" t="str">
            <v>UHS Directorship Pass-Thru</v>
          </cell>
          <cell r="AY64" t="str">
            <v>Other</v>
          </cell>
          <cell r="BA64" t="str">
            <v>R030A</v>
          </cell>
        </row>
        <row r="65">
          <cell r="A65" t="str">
            <v>2019</v>
          </cell>
          <cell r="K65">
            <v>21926</v>
          </cell>
          <cell r="AP65" t="str">
            <v>GWU2318001 Dr. Qusai Al Saleh - International Accredited Fellow   Dec18</v>
          </cell>
          <cell r="AS65">
            <v>-4433.33</v>
          </cell>
          <cell r="AX65" t="str">
            <v>UHS Directorship Pass-Thru</v>
          </cell>
          <cell r="AY65" t="str">
            <v>Other</v>
          </cell>
          <cell r="BA65" t="str">
            <v>R030A</v>
          </cell>
        </row>
        <row r="66">
          <cell r="A66" t="str">
            <v>2019</v>
          </cell>
          <cell r="K66">
            <v>21926</v>
          </cell>
          <cell r="AP66" t="str">
            <v>Jan-19 GWU1118068 Dr. John Rothrock - Research initiatives</v>
          </cell>
          <cell r="AS66">
            <v>-2083.33</v>
          </cell>
          <cell r="AX66" t="str">
            <v>UHS Directorship Pass-Thru</v>
          </cell>
          <cell r="AY66" t="str">
            <v>Other</v>
          </cell>
          <cell r="BA66" t="str">
            <v>R030A</v>
          </cell>
        </row>
        <row r="67">
          <cell r="A67" t="str">
            <v>2019</v>
          </cell>
          <cell r="K67">
            <v>21926</v>
          </cell>
          <cell r="AP67" t="str">
            <v>GWU1618001 Dr. Ali Pourmond - Teaching EHS 2108 EM Clinical Scribe   Dec18</v>
          </cell>
          <cell r="AS67">
            <v>-4483.05</v>
          </cell>
          <cell r="AX67" t="str">
            <v>UHS Directorship Pass-Thru</v>
          </cell>
          <cell r="AY67" t="str">
            <v>Other</v>
          </cell>
          <cell r="BA67" t="str">
            <v>R030A</v>
          </cell>
        </row>
        <row r="68">
          <cell r="A68" t="str">
            <v>2019</v>
          </cell>
          <cell r="K68">
            <v>21926</v>
          </cell>
          <cell r="AP68" t="str">
            <v>GWU1118053 Ryan Strauss - Program Instruction - PA Program    Dec18</v>
          </cell>
          <cell r="AS68">
            <v>-2325.89</v>
          </cell>
          <cell r="AX68" t="str">
            <v>UHS Directorship Pass-Thru</v>
          </cell>
          <cell r="AY68" t="str">
            <v>Other</v>
          </cell>
          <cell r="BA68" t="str">
            <v>R030A</v>
          </cell>
        </row>
        <row r="69">
          <cell r="A69" t="str">
            <v>2019</v>
          </cell>
          <cell r="K69">
            <v>21926</v>
          </cell>
          <cell r="AP69" t="str">
            <v>Jan-19 GWU1218001 Dr. Juliet Lee - Co-Director of Foundations of Clinical Practice in MD program</v>
          </cell>
          <cell r="AS69">
            <v>-2210.21</v>
          </cell>
          <cell r="AX69" t="str">
            <v>UHS Directorship Pass-Thru</v>
          </cell>
          <cell r="AY69" t="str">
            <v>Other</v>
          </cell>
          <cell r="BA69" t="str">
            <v>R030A</v>
          </cell>
        </row>
        <row r="70">
          <cell r="A70" t="str">
            <v>2019</v>
          </cell>
          <cell r="K70">
            <v>21926</v>
          </cell>
          <cell r="AP70" t="str">
            <v>Jan-19 GWU1119016 Dr. Natalie Kirilichin - Clinical Consultant - Clinical Public Health - Mentor</v>
          </cell>
          <cell r="AS70">
            <v>-2246.4899999999998</v>
          </cell>
          <cell r="AX70" t="str">
            <v>UHS Directorship Pass-Thru</v>
          </cell>
          <cell r="AY70" t="str">
            <v>Other</v>
          </cell>
          <cell r="BA70" t="str">
            <v>R030A</v>
          </cell>
        </row>
        <row r="71">
          <cell r="A71" t="str">
            <v>2019</v>
          </cell>
          <cell r="K71">
            <v>21926</v>
          </cell>
          <cell r="AP71" t="str">
            <v>Jan-19 GWU1118008 Dr. Kathleen Calabrese - Ultrasonography teaching services</v>
          </cell>
          <cell r="AS71">
            <v>-2342.73</v>
          </cell>
          <cell r="AX71" t="str">
            <v>UHS Directorship Pass-Thru</v>
          </cell>
          <cell r="AY71" t="str">
            <v>Other</v>
          </cell>
          <cell r="BA71" t="str">
            <v>R030A</v>
          </cell>
        </row>
        <row r="72">
          <cell r="A72" t="str">
            <v>2019</v>
          </cell>
          <cell r="K72">
            <v>21926</v>
          </cell>
          <cell r="AP72" t="str">
            <v>Jan-19 GWU1119002 Dr. Robert Jablonover - Assistant Dean for Pre-Clinical Education</v>
          </cell>
          <cell r="AS72">
            <v>-9564.75</v>
          </cell>
          <cell r="AX72" t="str">
            <v>UHS Directorship Pass-Thru</v>
          </cell>
          <cell r="AY72" t="str">
            <v>Other</v>
          </cell>
          <cell r="BA72" t="str">
            <v>R030A</v>
          </cell>
        </row>
        <row r="73">
          <cell r="A73" t="str">
            <v>2019</v>
          </cell>
          <cell r="K73">
            <v>21926</v>
          </cell>
          <cell r="AP73" t="str">
            <v>Jan-19 MS &amp; GME monthly Fac Sppt Exp 100%- Occupancy SOM per Univ Support-Affil Agreement</v>
          </cell>
          <cell r="AS73">
            <v>-62583.33</v>
          </cell>
          <cell r="AX73" t="str">
            <v>UHS Directorship Pass-Thru</v>
          </cell>
          <cell r="AY73" t="str">
            <v>Other</v>
          </cell>
          <cell r="BA73" t="str">
            <v>R030A</v>
          </cell>
        </row>
        <row r="74">
          <cell r="A74" t="str">
            <v>2019</v>
          </cell>
          <cell r="K74">
            <v>21926</v>
          </cell>
          <cell r="AP74" t="str">
            <v>Jan-19 MS monthly accrual of  Affiliation  Exp - 10% Retention per Univ Support-Affil Agreement</v>
          </cell>
          <cell r="AS74">
            <v>-67280.53</v>
          </cell>
          <cell r="AX74" t="str">
            <v>UHS Directorship Pass-Thru</v>
          </cell>
          <cell r="AY74" t="str">
            <v>Other</v>
          </cell>
          <cell r="BA74" t="str">
            <v>R030A</v>
          </cell>
        </row>
        <row r="75">
          <cell r="A75" t="str">
            <v>2019</v>
          </cell>
          <cell r="K75">
            <v>21926</v>
          </cell>
          <cell r="AP75" t="str">
            <v>Reclass Dec18 payment for Nov18 GWU6118000 Gifts: Discovery from MA to MS</v>
          </cell>
          <cell r="AS75">
            <v>-60850</v>
          </cell>
          <cell r="AX75" t="str">
            <v>UHS Directorship Pass-Thru</v>
          </cell>
          <cell r="AY75" t="str">
            <v>Other</v>
          </cell>
          <cell r="BA75" t="str">
            <v>R030A</v>
          </cell>
        </row>
        <row r="76">
          <cell r="A76" t="str">
            <v>2019</v>
          </cell>
          <cell r="K76">
            <v>21926</v>
          </cell>
          <cell r="AP76" t="str">
            <v>GWU2318001 Dr. Ahmed Allabban - International Resident  Dec18</v>
          </cell>
          <cell r="AS76">
            <v>-3966.67</v>
          </cell>
          <cell r="AX76" t="str">
            <v>UHS Directorship Pass-Thru</v>
          </cell>
          <cell r="AY76" t="str">
            <v>Other</v>
          </cell>
          <cell r="BA76" t="str">
            <v>R030A</v>
          </cell>
        </row>
        <row r="77">
          <cell r="A77" t="str">
            <v>2019</v>
          </cell>
          <cell r="K77">
            <v>21926</v>
          </cell>
          <cell r="AP77" t="str">
            <v>GWU2318001 Dr. Najwan Alsulaimi - International Resident  Dec18</v>
          </cell>
          <cell r="AS77">
            <v>-3966.67</v>
          </cell>
          <cell r="AX77" t="str">
            <v>UHS Directorship Pass-Thru</v>
          </cell>
          <cell r="AY77" t="str">
            <v>Other</v>
          </cell>
          <cell r="BA77" t="str">
            <v>R030A</v>
          </cell>
        </row>
        <row r="78">
          <cell r="A78" t="str">
            <v>2019</v>
          </cell>
          <cell r="K78">
            <v>21926</v>
          </cell>
          <cell r="AP78" t="str">
            <v>GWU2218009 Medicine Hospitalist Support - UME    Dec18</v>
          </cell>
          <cell r="AS78">
            <v>-16666.669999999998</v>
          </cell>
          <cell r="AX78" t="str">
            <v>UHS Directorship Pass-Thru</v>
          </cell>
          <cell r="AY78" t="str">
            <v>Other</v>
          </cell>
          <cell r="BA78" t="str">
            <v>R030A</v>
          </cell>
        </row>
        <row r="79">
          <cell r="A79" t="str">
            <v>2019</v>
          </cell>
          <cell r="K79">
            <v>21926</v>
          </cell>
          <cell r="AP79" t="str">
            <v>GWU1118035 Dr. Katherine Douglass - Co-Director of RRIEM     Dec18</v>
          </cell>
          <cell r="AS79">
            <v>-13734</v>
          </cell>
          <cell r="AX79" t="str">
            <v>UHS Directorship Pass-Thru</v>
          </cell>
          <cell r="AY79" t="str">
            <v>Other</v>
          </cell>
          <cell r="BA79" t="str">
            <v>R030A</v>
          </cell>
        </row>
        <row r="80">
          <cell r="A80" t="str">
            <v>2019</v>
          </cell>
          <cell r="K80">
            <v>21926</v>
          </cell>
          <cell r="AP80" t="str">
            <v>GWU9918000 Psych Reimbursement - Tangles Theater 1-14-020   July-Oct 2018</v>
          </cell>
          <cell r="AS80">
            <v>-7346.98</v>
          </cell>
          <cell r="AX80" t="str">
            <v>UHS Directorship Pass-Thru</v>
          </cell>
          <cell r="AY80" t="str">
            <v>Other</v>
          </cell>
          <cell r="BA80" t="str">
            <v>R030A</v>
          </cell>
        </row>
        <row r="81">
          <cell r="A81" t="str">
            <v>2019</v>
          </cell>
          <cell r="K81">
            <v>21926</v>
          </cell>
          <cell r="AP81" t="str">
            <v>GWU1118006 Dr. Kathleen Calabrese - Co-Director Scholarly Conc in Medical Education Leadership    Dec18</v>
          </cell>
          <cell r="AS81">
            <v>-959.99</v>
          </cell>
          <cell r="AX81" t="str">
            <v>UHS Directorship Pass-Thru</v>
          </cell>
          <cell r="AY81" t="str">
            <v>Other</v>
          </cell>
          <cell r="BA81" t="str">
            <v>R030A</v>
          </cell>
        </row>
        <row r="82">
          <cell r="A82" t="str">
            <v>2019</v>
          </cell>
          <cell r="K82">
            <v>21926</v>
          </cell>
          <cell r="AP82" t="str">
            <v>Reclass rounding difference</v>
          </cell>
          <cell r="AS82">
            <v>-0.01</v>
          </cell>
          <cell r="AX82" t="str">
            <v>UHS Directorship Pass-Thru</v>
          </cell>
          <cell r="AY82" t="str">
            <v>Other</v>
          </cell>
          <cell r="BA82" t="str">
            <v>R030A</v>
          </cell>
        </row>
        <row r="83">
          <cell r="A83" t="str">
            <v>2019</v>
          </cell>
          <cell r="K83">
            <v>21926</v>
          </cell>
          <cell r="AP83" t="str">
            <v>Jan-19 GWU1118016 Dr. Patricia Smith - Transitions to Residency Course Specialty Director</v>
          </cell>
          <cell r="AS83">
            <v>-1879</v>
          </cell>
          <cell r="AX83" t="str">
            <v>UHS Directorship Pass-Thru</v>
          </cell>
          <cell r="AY83" t="str">
            <v>Other</v>
          </cell>
          <cell r="BA83" t="str">
            <v>R030A</v>
          </cell>
        </row>
        <row r="84">
          <cell r="A84" t="str">
            <v>2019</v>
          </cell>
          <cell r="K84">
            <v>21926</v>
          </cell>
          <cell r="AP84" t="str">
            <v>Jan-19 GWU1118043 Dr. Natasha Powell - Participation in RRIEM education &amp; training programs</v>
          </cell>
          <cell r="AS84">
            <v>-2452.5</v>
          </cell>
          <cell r="AX84" t="str">
            <v>UHS Directorship Pass-Thru</v>
          </cell>
          <cell r="AY84" t="str">
            <v>Other</v>
          </cell>
          <cell r="BA84" t="str">
            <v>R030A</v>
          </cell>
        </row>
        <row r="85">
          <cell r="A85" t="str">
            <v>2019</v>
          </cell>
          <cell r="K85">
            <v>21926</v>
          </cell>
          <cell r="AP85" t="str">
            <v>Jan-19 GWU1118044 Dr. Robert Shesser - Co-Director of RRIEM</v>
          </cell>
          <cell r="AS85">
            <v>-2452.5</v>
          </cell>
          <cell r="AX85" t="str">
            <v>UHS Directorship Pass-Thru</v>
          </cell>
          <cell r="AY85" t="str">
            <v>Other</v>
          </cell>
          <cell r="BA85" t="str">
            <v>R030A</v>
          </cell>
        </row>
        <row r="86">
          <cell r="A86" t="str">
            <v>2019</v>
          </cell>
          <cell r="K86">
            <v>21926</v>
          </cell>
          <cell r="AP86" t="str">
            <v>Jan-19 GWU1218004 Dr. Shweta Gidwani - Emergency Medicine Consultant for RRIEM</v>
          </cell>
          <cell r="AS86">
            <v>-2500</v>
          </cell>
          <cell r="AX86" t="str">
            <v>UHS Directorship Pass-Thru</v>
          </cell>
          <cell r="AY86" t="str">
            <v>Other</v>
          </cell>
          <cell r="BA86" t="str">
            <v>R030A</v>
          </cell>
        </row>
        <row r="87">
          <cell r="A87" t="str">
            <v>2019</v>
          </cell>
          <cell r="K87">
            <v>21926</v>
          </cell>
          <cell r="AP87" t="str">
            <v>Jan-19 MFA Captive Insurance Program (based on FY19 calculation)</v>
          </cell>
          <cell r="AS87">
            <v>-103306.58</v>
          </cell>
          <cell r="AX87" t="str">
            <v>UHS Directorship Pass-Thru</v>
          </cell>
          <cell r="AY87" t="str">
            <v>Other</v>
          </cell>
          <cell r="BA87" t="str">
            <v>R030A</v>
          </cell>
        </row>
        <row r="88">
          <cell r="A88" t="str">
            <v>2019</v>
          </cell>
          <cell r="K88">
            <v>21926</v>
          </cell>
          <cell r="AP88" t="str">
            <v>GWU2318001 Dr. Talal Alzahrani - International Accredited Fellow   Dec18</v>
          </cell>
          <cell r="AS88">
            <v>-4433.33</v>
          </cell>
          <cell r="AX88" t="str">
            <v>UHS Directorship Pass-Thru</v>
          </cell>
          <cell r="AY88" t="str">
            <v>Other</v>
          </cell>
          <cell r="BA88" t="str">
            <v>R030A</v>
          </cell>
        </row>
        <row r="89">
          <cell r="A89" t="str">
            <v>2019</v>
          </cell>
          <cell r="K89">
            <v>21926</v>
          </cell>
          <cell r="AP89" t="str">
            <v>GWU2318001 Dr.Nawaf Almeshai - International Accredited Fellow   Dec18</v>
          </cell>
          <cell r="AS89">
            <v>-4433.33</v>
          </cell>
          <cell r="AX89" t="str">
            <v>UHS Directorship Pass-Thru</v>
          </cell>
          <cell r="AY89" t="str">
            <v>Other</v>
          </cell>
          <cell r="BA89" t="str">
            <v>R030A</v>
          </cell>
        </row>
        <row r="90">
          <cell r="A90" t="str">
            <v>2019</v>
          </cell>
          <cell r="K90">
            <v>21926</v>
          </cell>
          <cell r="AP90" t="str">
            <v>GWU2318001 Dr. Ameen Alahmadi - International Resident  Dec18</v>
          </cell>
          <cell r="AS90">
            <v>-3966.67</v>
          </cell>
          <cell r="AX90" t="str">
            <v>UHS Directorship Pass-Thru</v>
          </cell>
          <cell r="AY90" t="str">
            <v>Other</v>
          </cell>
          <cell r="BA90" t="str">
            <v>R030A</v>
          </cell>
        </row>
        <row r="91">
          <cell r="A91" t="str">
            <v>2019</v>
          </cell>
          <cell r="K91">
            <v>21926</v>
          </cell>
          <cell r="AP91" t="str">
            <v>GWU2318001 Dr. Khaled Albazli - International Resident  Dec18</v>
          </cell>
          <cell r="AS91">
            <v>-3966.67</v>
          </cell>
          <cell r="AX91" t="str">
            <v>UHS Directorship Pass-Thru</v>
          </cell>
          <cell r="AY91" t="str">
            <v>Other</v>
          </cell>
          <cell r="BA91" t="str">
            <v>R030A</v>
          </cell>
        </row>
        <row r="92">
          <cell r="A92" t="str">
            <v>2019</v>
          </cell>
          <cell r="K92">
            <v>21926</v>
          </cell>
          <cell r="AP92" t="str">
            <v>Reclass payment from activity FELLOW to "000000"</v>
          </cell>
          <cell r="AS92">
            <v>6750</v>
          </cell>
          <cell r="AX92" t="str">
            <v>UHS Directorship Pass-Thru</v>
          </cell>
          <cell r="AY92" t="str">
            <v>Other</v>
          </cell>
          <cell r="BA92" t="str">
            <v>R030A</v>
          </cell>
        </row>
        <row r="93">
          <cell r="A93" t="str">
            <v>2019</v>
          </cell>
          <cell r="K93">
            <v>21926</v>
          </cell>
          <cell r="AP93" t="str">
            <v>GWU9118001 Pathology Lease Support     Dec18</v>
          </cell>
          <cell r="AS93">
            <v>-3833.92</v>
          </cell>
          <cell r="AX93" t="str">
            <v>UHS Directorship Pass-Thru</v>
          </cell>
          <cell r="AY93" t="str">
            <v>Other</v>
          </cell>
          <cell r="BA93" t="str">
            <v>R030A</v>
          </cell>
        </row>
        <row r="94">
          <cell r="A94" t="str">
            <v>2019</v>
          </cell>
          <cell r="K94">
            <v>21926</v>
          </cell>
          <cell r="AP94" t="str">
            <v>GWU1218001 Dr. Juliet Lee - Co-Director of Foundations of Clinical Practice in MD program    Dec18</v>
          </cell>
          <cell r="AS94">
            <v>-2210.21</v>
          </cell>
          <cell r="AX94" t="str">
            <v>UHS Directorship Pass-Thru</v>
          </cell>
          <cell r="AY94" t="str">
            <v>Other</v>
          </cell>
          <cell r="BA94" t="str">
            <v>R030A</v>
          </cell>
        </row>
        <row r="95">
          <cell r="A95" t="str">
            <v>2019</v>
          </cell>
          <cell r="K95">
            <v>21926</v>
          </cell>
          <cell r="AP95" t="str">
            <v>GWU1118013 Dr. Kathleen Calabrese - Transitions to Residency Course Specialty Director     Dec18</v>
          </cell>
          <cell r="AS95">
            <v>-1879</v>
          </cell>
          <cell r="AX95" t="str">
            <v>UHS Directorship Pass-Thru</v>
          </cell>
          <cell r="AY95" t="str">
            <v>Other</v>
          </cell>
          <cell r="BA95" t="str">
            <v>R030A</v>
          </cell>
        </row>
        <row r="96">
          <cell r="A96" t="str">
            <v>2019</v>
          </cell>
          <cell r="K96">
            <v>21926</v>
          </cell>
          <cell r="AP96" t="str">
            <v>GWU1118027 Dr. David Popiel - Director of the GW Healing Clinic    Dec18</v>
          </cell>
          <cell r="AS96">
            <v>-1814.85</v>
          </cell>
          <cell r="AX96" t="str">
            <v>UHS Directorship Pass-Thru</v>
          </cell>
          <cell r="AY96" t="str">
            <v>Other</v>
          </cell>
          <cell r="BA96" t="str">
            <v>R030A</v>
          </cell>
        </row>
        <row r="97">
          <cell r="A97" t="str">
            <v>2019</v>
          </cell>
          <cell r="K97">
            <v>21926</v>
          </cell>
          <cell r="AP97" t="str">
            <v>GWU1118005 Dr. Guenevere Burke - Co-Director Scholarly Conc in Health Policy  Dec18</v>
          </cell>
          <cell r="AS97">
            <v>-959.99</v>
          </cell>
          <cell r="AX97" t="str">
            <v>UHS Directorship Pass-Thru</v>
          </cell>
          <cell r="AY97" t="str">
            <v>Other</v>
          </cell>
          <cell r="BA97" t="str">
            <v>R030A</v>
          </cell>
        </row>
        <row r="98">
          <cell r="A98" t="str">
            <v>2019</v>
          </cell>
          <cell r="K98">
            <v>21926</v>
          </cell>
          <cell r="AP98" t="str">
            <v>GWU1119008 Dr. Timur Alptunaer - Disaster and Operational Medicine Fellow - RRIEM    Dec18</v>
          </cell>
          <cell r="AS98">
            <v>-463.68</v>
          </cell>
          <cell r="AX98" t="str">
            <v>UHS Directorship Pass-Thru</v>
          </cell>
          <cell r="AY98" t="str">
            <v>Other</v>
          </cell>
          <cell r="BA98" t="str">
            <v>R030A</v>
          </cell>
        </row>
        <row r="99">
          <cell r="A99" t="str">
            <v>2019</v>
          </cell>
          <cell r="K99">
            <v>21926</v>
          </cell>
          <cell r="AP99" t="str">
            <v>GWU1119011 Dr. Luis Dominquez - Health Policy Fellow - RRIEM     Dec18</v>
          </cell>
          <cell r="AS99">
            <v>-463.68</v>
          </cell>
          <cell r="AX99" t="str">
            <v>UHS Directorship Pass-Thru</v>
          </cell>
          <cell r="AY99" t="str">
            <v>Other</v>
          </cell>
          <cell r="BA99" t="str">
            <v>R030A</v>
          </cell>
        </row>
        <row r="100">
          <cell r="A100" t="str">
            <v>2019</v>
          </cell>
          <cell r="K100">
            <v>21926</v>
          </cell>
          <cell r="AP100" t="str">
            <v>Jan-19 GWU1118006 Dr. Kathleen Calabrese - Co-Director Scholarly Conc in Medical Education Leadership</v>
          </cell>
          <cell r="AS100">
            <v>-959.99</v>
          </cell>
          <cell r="AX100" t="str">
            <v>UHS Directorship Pass-Thru</v>
          </cell>
          <cell r="AY100" t="str">
            <v>Other</v>
          </cell>
          <cell r="BA100" t="str">
            <v>R030A</v>
          </cell>
        </row>
        <row r="101">
          <cell r="A101" t="str">
            <v>2019</v>
          </cell>
          <cell r="K101">
            <v>21926</v>
          </cell>
          <cell r="AP101" t="str">
            <v>Jan-19 GWU2218005 Sibley Memorial Hospital teaching services &amp; resident supervision</v>
          </cell>
          <cell r="AS101">
            <v>-7375</v>
          </cell>
          <cell r="AX101" t="str">
            <v>UHS Directorship Pass-Thru</v>
          </cell>
          <cell r="AY101" t="str">
            <v>Other</v>
          </cell>
          <cell r="BA101" t="str">
            <v>R030A</v>
          </cell>
        </row>
        <row r="102">
          <cell r="A102" t="str">
            <v>2019</v>
          </cell>
          <cell r="K102">
            <v>21926</v>
          </cell>
          <cell r="AP102" t="str">
            <v>Jan-19 GWU1119001 Dr. Harold Frazier - Designated Institutional Officials with ACGME</v>
          </cell>
          <cell r="AS102">
            <v>-24485.759999999998</v>
          </cell>
          <cell r="AX102" t="str">
            <v>UHS Directorship Pass-Thru</v>
          </cell>
          <cell r="AY102" t="str">
            <v>Other</v>
          </cell>
          <cell r="BA102" t="str">
            <v>R030A</v>
          </cell>
        </row>
        <row r="103">
          <cell r="A103" t="str">
            <v>2019</v>
          </cell>
          <cell r="K103">
            <v>21926</v>
          </cell>
          <cell r="AP103" t="str">
            <v>Jan-19 MS monthly accrual of Affilliation Expense - 90% per Univ Support-Affil Agreement</v>
          </cell>
          <cell r="AS103">
            <v>-605524.73</v>
          </cell>
          <cell r="AX103" t="str">
            <v>UHS Directorship Pass-Thru</v>
          </cell>
          <cell r="AY103" t="str">
            <v>Other</v>
          </cell>
          <cell r="BA103" t="str">
            <v>R030A</v>
          </cell>
        </row>
        <row r="104">
          <cell r="A104" t="str">
            <v>2019</v>
          </cell>
          <cell r="K104">
            <v>21926</v>
          </cell>
          <cell r="AP104" t="str">
            <v>Journal Import Created</v>
          </cell>
          <cell r="AS104">
            <v>93590.44</v>
          </cell>
          <cell r="AX104" t="str">
            <v>UHS Directorship Pass-Thru</v>
          </cell>
          <cell r="AY104" t="str">
            <v>Other</v>
          </cell>
          <cell r="BA104" t="str">
            <v>R030A</v>
          </cell>
        </row>
        <row r="105">
          <cell r="A105" t="str">
            <v>2019</v>
          </cell>
          <cell r="K105">
            <v>21926</v>
          </cell>
          <cell r="AP105" t="str">
            <v>Reclass rounding difference</v>
          </cell>
          <cell r="AS105">
            <v>0.01</v>
          </cell>
          <cell r="AX105" t="str">
            <v>UHS Directorship Pass-Thru</v>
          </cell>
          <cell r="AY105" t="str">
            <v>Other</v>
          </cell>
          <cell r="BA105" t="str">
            <v>R030A</v>
          </cell>
        </row>
        <row r="106">
          <cell r="A106" t="str">
            <v>2019</v>
          </cell>
          <cell r="K106">
            <v>21926</v>
          </cell>
          <cell r="AP106" t="str">
            <v>Jan-19 GWU1118067 Lisa Freese - Genetic Counselor</v>
          </cell>
          <cell r="AS106">
            <v>-686.7</v>
          </cell>
          <cell r="AX106" t="str">
            <v>UHS Directorship Pass-Thru</v>
          </cell>
          <cell r="AY106" t="str">
            <v>Other</v>
          </cell>
          <cell r="BA106" t="str">
            <v>R030A</v>
          </cell>
        </row>
        <row r="107">
          <cell r="A107" t="str">
            <v>2019</v>
          </cell>
          <cell r="K107">
            <v>21926</v>
          </cell>
          <cell r="AP107" t="str">
            <v>GWU1218030 Dr. Eduardo Sotomayor Bonus Payment from GWU - 35K + 8.3% Fringe</v>
          </cell>
          <cell r="AS107">
            <v>-37905</v>
          </cell>
          <cell r="AX107" t="str">
            <v>UHS Directorship Pass-Thru</v>
          </cell>
          <cell r="AY107" t="str">
            <v>Other</v>
          </cell>
          <cell r="BA107" t="str">
            <v>R030A</v>
          </cell>
        </row>
        <row r="108">
          <cell r="A108" t="str">
            <v>2019</v>
          </cell>
          <cell r="K108">
            <v>21926</v>
          </cell>
          <cell r="AP108" t="str">
            <v>GWU2318001 Dr. Abdulla Alhmoudi - International Accredited Felllow   Dec18</v>
          </cell>
          <cell r="AS108">
            <v>-4433.33</v>
          </cell>
          <cell r="AX108" t="str">
            <v>UHS Directorship Pass-Thru</v>
          </cell>
          <cell r="AY108" t="str">
            <v>Other</v>
          </cell>
          <cell r="BA108" t="str">
            <v>R030A</v>
          </cell>
        </row>
        <row r="109">
          <cell r="A109" t="str">
            <v>2019</v>
          </cell>
          <cell r="K109">
            <v>21926</v>
          </cell>
          <cell r="AP109" t="str">
            <v>GWU2318001 Dr. Afaf Albalawi- International Accredited Fellow   Dec18</v>
          </cell>
          <cell r="AS109">
            <v>-4433.33</v>
          </cell>
          <cell r="AX109" t="str">
            <v>UHS Directorship Pass-Thru</v>
          </cell>
          <cell r="AY109" t="str">
            <v>Other</v>
          </cell>
          <cell r="BA109" t="str">
            <v>R030A</v>
          </cell>
        </row>
        <row r="110">
          <cell r="A110" t="str">
            <v>2019</v>
          </cell>
          <cell r="K110">
            <v>21926</v>
          </cell>
          <cell r="AP110" t="str">
            <v>GWU2318001 Dr. Yasser Ajabnoor - International Resident  Dec18</v>
          </cell>
          <cell r="AS110">
            <v>-3966.67</v>
          </cell>
          <cell r="AX110" t="str">
            <v>UHS Directorship Pass-Thru</v>
          </cell>
          <cell r="AY110" t="str">
            <v>Other</v>
          </cell>
          <cell r="BA110" t="str">
            <v>R030A</v>
          </cell>
        </row>
        <row r="111">
          <cell r="A111" t="str">
            <v>2019</v>
          </cell>
          <cell r="K111">
            <v>21926</v>
          </cell>
          <cell r="AP111" t="str">
            <v>GWU2318001 Dr. Haneen Ismaeel - International Resident  Dec18</v>
          </cell>
          <cell r="AS111">
            <v>-3966.67</v>
          </cell>
          <cell r="AX111" t="str">
            <v>UHS Directorship Pass-Thru</v>
          </cell>
          <cell r="AY111" t="str">
            <v>Other</v>
          </cell>
          <cell r="BA111" t="str">
            <v>R030A</v>
          </cell>
        </row>
        <row r="112">
          <cell r="A112" t="str">
            <v>2019</v>
          </cell>
          <cell r="K112">
            <v>21926</v>
          </cell>
          <cell r="AP112" t="str">
            <v>GWU2318001 Dr. Mohanad Algaeed - International Resident  Dec18</v>
          </cell>
          <cell r="AS112">
            <v>-3966.67</v>
          </cell>
          <cell r="AX112" t="str">
            <v>UHS Directorship Pass-Thru</v>
          </cell>
          <cell r="AY112" t="str">
            <v>Other</v>
          </cell>
          <cell r="BA112" t="str">
            <v>R030A</v>
          </cell>
        </row>
        <row r="113">
          <cell r="A113" t="str">
            <v>2019</v>
          </cell>
          <cell r="K113">
            <v>21926</v>
          </cell>
          <cell r="AP113" t="str">
            <v>Journal Import Created</v>
          </cell>
          <cell r="AS113">
            <v>236170.09</v>
          </cell>
          <cell r="AX113" t="str">
            <v>UHS Directorship Pass-Thru</v>
          </cell>
          <cell r="AY113" t="str">
            <v>Other</v>
          </cell>
          <cell r="BA113" t="str">
            <v>R030A</v>
          </cell>
        </row>
        <row r="114">
          <cell r="A114" t="str">
            <v>2019</v>
          </cell>
          <cell r="K114">
            <v>21926</v>
          </cell>
          <cell r="AP114" t="str">
            <v>GWU1118028 Dr. Claudia Ranniger - Co-Director CLASS     Dec18</v>
          </cell>
          <cell r="AS114">
            <v>-23070.23</v>
          </cell>
          <cell r="AX114" t="str">
            <v>UHS Directorship Pass-Thru</v>
          </cell>
          <cell r="AY114" t="str">
            <v>Other</v>
          </cell>
          <cell r="BA114" t="str">
            <v>R030A</v>
          </cell>
        </row>
        <row r="115">
          <cell r="A115" t="str">
            <v>2019</v>
          </cell>
          <cell r="K115">
            <v>21926</v>
          </cell>
          <cell r="AP115" t="str">
            <v>GWU1119002 Dr. Robert Jablonover - Assistant Dean for Pre-Clinical Education   Dec18</v>
          </cell>
          <cell r="AS115">
            <v>-9564.75</v>
          </cell>
          <cell r="AX115" t="str">
            <v>UHS Directorship Pass-Thru</v>
          </cell>
          <cell r="AY115" t="str">
            <v>Other</v>
          </cell>
          <cell r="BA115" t="str">
            <v>R030A</v>
          </cell>
        </row>
        <row r="116">
          <cell r="A116" t="str">
            <v>2019</v>
          </cell>
          <cell r="K116">
            <v>21926</v>
          </cell>
          <cell r="AP116" t="str">
            <v>GWU2218004 Education and research mission of Dept of NS    Dec18</v>
          </cell>
          <cell r="AS116">
            <v>-4166.67</v>
          </cell>
          <cell r="AX116" t="str">
            <v>UHS Directorship Pass-Thru</v>
          </cell>
          <cell r="AY116" t="str">
            <v>Other</v>
          </cell>
          <cell r="BA116" t="str">
            <v>R030A</v>
          </cell>
        </row>
        <row r="117">
          <cell r="A117" t="str">
            <v>2019</v>
          </cell>
          <cell r="K117">
            <v>21926</v>
          </cell>
          <cell r="AP117" t="str">
            <v>GWU1119003 Dr. Zenia Saliba - Transitions to Residency Course Specialty Director    Dec18</v>
          </cell>
          <cell r="AS117">
            <v>-1879</v>
          </cell>
          <cell r="AX117" t="str">
            <v>UHS Directorship Pass-Thru</v>
          </cell>
          <cell r="AY117" t="str">
            <v>Other</v>
          </cell>
          <cell r="BA117" t="str">
            <v>R030A</v>
          </cell>
        </row>
        <row r="118">
          <cell r="A118" t="str">
            <v>2019</v>
          </cell>
          <cell r="K118">
            <v>21926</v>
          </cell>
          <cell r="AP118" t="str">
            <v>GWU1118012 Dr. Juliet Lee - Transitions to Residency Course Specialty Director     Dec18</v>
          </cell>
          <cell r="AS118">
            <v>-1879</v>
          </cell>
          <cell r="AX118" t="str">
            <v>UHS Directorship Pass-Thru</v>
          </cell>
          <cell r="AY118" t="str">
            <v>Other</v>
          </cell>
          <cell r="BA118" t="str">
            <v>R030A</v>
          </cell>
        </row>
        <row r="119">
          <cell r="A119" t="str">
            <v>2019</v>
          </cell>
          <cell r="K119">
            <v>21926</v>
          </cell>
          <cell r="AP119" t="str">
            <v>GWU1118004 Dr. Benjamin Blatt - Co-Director Scholarly Conc in Medical Education Leadership    Dec18</v>
          </cell>
          <cell r="AS119">
            <v>-959.99</v>
          </cell>
          <cell r="AX119" t="str">
            <v>UHS Directorship Pass-Thru</v>
          </cell>
          <cell r="AY119" t="str">
            <v>Other</v>
          </cell>
          <cell r="BA119" t="str">
            <v>R030A</v>
          </cell>
        </row>
        <row r="120">
          <cell r="A120" t="str">
            <v>2019</v>
          </cell>
          <cell r="K120">
            <v>21926</v>
          </cell>
          <cell r="AP120" t="str">
            <v>GWU1219013 Dr. Andrew Choi - Fellow Mentorship (MRFP) - Dr. Tashkandi    Dec18</v>
          </cell>
          <cell r="AS120">
            <v>-3375</v>
          </cell>
          <cell r="AX120" t="str">
            <v>UHS Directorship Pass-Thru</v>
          </cell>
          <cell r="AY120" t="str">
            <v>Other</v>
          </cell>
          <cell r="BA120" t="str">
            <v>R030A</v>
          </cell>
        </row>
        <row r="121">
          <cell r="A121" t="str">
            <v>2019</v>
          </cell>
          <cell r="K121">
            <v>21926</v>
          </cell>
          <cell r="AP121" t="str">
            <v>GWU1219001 Dr. Amy Caggiula - Fellow Mentorship (MRFP) - Dr. Alamoudi    Dec18</v>
          </cell>
          <cell r="AS121">
            <v>-1687.5</v>
          </cell>
          <cell r="AX121" t="str">
            <v>UHS Directorship Pass-Thru</v>
          </cell>
          <cell r="AY121" t="str">
            <v>Other</v>
          </cell>
          <cell r="BA121" t="str">
            <v>R030A</v>
          </cell>
        </row>
        <row r="122">
          <cell r="A122" t="str">
            <v>2019</v>
          </cell>
          <cell r="K122">
            <v>21926</v>
          </cell>
          <cell r="AP122" t="str">
            <v>Jan-19 GWU1119006 Dr. Aaron Drake - Participation in RRIEM education &amp; training programs</v>
          </cell>
          <cell r="AS122">
            <v>-981</v>
          </cell>
          <cell r="AX122" t="str">
            <v>UHS Directorship Pass-Thru</v>
          </cell>
          <cell r="AY122" t="str">
            <v>Other</v>
          </cell>
          <cell r="BA122" t="str">
            <v>R030A</v>
          </cell>
        </row>
        <row r="123">
          <cell r="A123" t="str">
            <v>2019</v>
          </cell>
          <cell r="K123">
            <v>21926</v>
          </cell>
          <cell r="AP123" t="str">
            <v>Jan-19 GWU1119013 Dr. Michael Knight - Clinical Consultant - Clinical Public Health - Mentor</v>
          </cell>
          <cell r="AS123">
            <v>-1667.7</v>
          </cell>
          <cell r="AX123" t="str">
            <v>UHS Directorship Pass-Thru</v>
          </cell>
          <cell r="AY123" t="str">
            <v>Other</v>
          </cell>
          <cell r="BA123" t="str">
            <v>R030A</v>
          </cell>
        </row>
        <row r="124">
          <cell r="A124" t="str">
            <v>2019</v>
          </cell>
          <cell r="K124">
            <v>21926</v>
          </cell>
          <cell r="AP124" t="str">
            <v>Jan-19 GWU1118053 Ryan Strauss - Program Instruction - PA Program</v>
          </cell>
          <cell r="AS124">
            <v>-2325.89</v>
          </cell>
          <cell r="AX124" t="str">
            <v>UHS Directorship Pass-Thru</v>
          </cell>
          <cell r="AY124" t="str">
            <v>Other</v>
          </cell>
          <cell r="BA124" t="str">
            <v>R030A</v>
          </cell>
        </row>
        <row r="125">
          <cell r="A125" t="str">
            <v>2019</v>
          </cell>
          <cell r="K125">
            <v>21926</v>
          </cell>
          <cell r="AP125" t="str">
            <v>Jan-19 GWU1118007 Dr. Kathleen Calabrese - Director of the TALKS program</v>
          </cell>
          <cell r="AS125">
            <v>-3642.42</v>
          </cell>
          <cell r="AX125" t="str">
            <v>UHS Directorship Pass-Thru</v>
          </cell>
          <cell r="AY125" t="str">
            <v>Other</v>
          </cell>
          <cell r="BA125" t="str">
            <v>R030A</v>
          </cell>
        </row>
        <row r="126">
          <cell r="A126" t="str">
            <v>2019</v>
          </cell>
          <cell r="K126">
            <v>21926</v>
          </cell>
          <cell r="AP126" t="str">
            <v>Jan-19 GME monthly accrual Affil Expense - Per Univ Support-Affil Agreement</v>
          </cell>
          <cell r="AS126">
            <v>-560046.19999999995</v>
          </cell>
          <cell r="AX126" t="str">
            <v>UHS Directorship Pass-Thru</v>
          </cell>
          <cell r="AY126" t="str">
            <v>Other</v>
          </cell>
          <cell r="BA126" t="str">
            <v>R030A</v>
          </cell>
        </row>
        <row r="127">
          <cell r="A127" t="str">
            <v>2019</v>
          </cell>
          <cell r="K127">
            <v>21926</v>
          </cell>
          <cell r="AP127" t="str">
            <v>GWU3118005 GWCC 1/3 Expenses - December 2018  (GWU Share)</v>
          </cell>
          <cell r="AS127">
            <v>-46795.22</v>
          </cell>
          <cell r="AX127" t="str">
            <v>UHS Directorship Pass-Thru</v>
          </cell>
          <cell r="AY127" t="str">
            <v>Other</v>
          </cell>
          <cell r="BA127" t="str">
            <v>R030A</v>
          </cell>
        </row>
        <row r="128">
          <cell r="A128" t="str">
            <v>2019</v>
          </cell>
          <cell r="K128">
            <v>21926</v>
          </cell>
          <cell r="AP128" t="str">
            <v>Jan-19 monthly DHP Academic Affil - Clinical Support Svcs due to MFA</v>
          </cell>
          <cell r="AS128">
            <v>-229872.65</v>
          </cell>
          <cell r="AX128" t="str">
            <v>UHS Directorship Pass-Thru</v>
          </cell>
          <cell r="AY128" t="str">
            <v>Other</v>
          </cell>
          <cell r="BA128" t="str">
            <v>R030</v>
          </cell>
        </row>
        <row r="129">
          <cell r="A129" t="str">
            <v>2019</v>
          </cell>
          <cell r="K129">
            <v>21926</v>
          </cell>
          <cell r="AP129" t="str">
            <v>GWU1118024 Dr. Lorenzo Norris - Assistant Dean for Student Affairs    Dec18</v>
          </cell>
          <cell r="AS129">
            <v>-12699.27</v>
          </cell>
          <cell r="AX129" t="str">
            <v>UHS Directorship Pass-Thru</v>
          </cell>
          <cell r="AY129" t="str">
            <v>Other</v>
          </cell>
          <cell r="BA129" t="str">
            <v>R030A</v>
          </cell>
        </row>
        <row r="130">
          <cell r="A130" t="str">
            <v>2019</v>
          </cell>
          <cell r="K130">
            <v>21926</v>
          </cell>
          <cell r="AP130" t="str">
            <v>GWU2218005 Sibley Memorial Hospital teaching services &amp; resident supervision    Dec18</v>
          </cell>
          <cell r="AS130">
            <v>-7375</v>
          </cell>
          <cell r="AX130" t="str">
            <v>UHS Directorship Pass-Thru</v>
          </cell>
          <cell r="AY130" t="str">
            <v>Other</v>
          </cell>
          <cell r="BA130" t="str">
            <v>R030A</v>
          </cell>
        </row>
        <row r="131">
          <cell r="A131" t="str">
            <v>2019</v>
          </cell>
          <cell r="K131">
            <v>21926</v>
          </cell>
          <cell r="AP131" t="str">
            <v>GWU1118018 Dr. Jennifer Keller - Vice Chair for GME Committee    Dec18</v>
          </cell>
          <cell r="AS131">
            <v>-2889.83</v>
          </cell>
          <cell r="AX131" t="str">
            <v>UHS Directorship Pass-Thru</v>
          </cell>
          <cell r="AY131" t="str">
            <v>Other</v>
          </cell>
          <cell r="BA131" t="str">
            <v>R030A</v>
          </cell>
        </row>
        <row r="132">
          <cell r="A132" t="str">
            <v>2019</v>
          </cell>
          <cell r="K132">
            <v>21926</v>
          </cell>
          <cell r="AP132" t="str">
            <v>GWU1118043 Dr. Natasha Powell - Participation in RRIEM education &amp; training programs     Dec18</v>
          </cell>
          <cell r="AS132">
            <v>-2452.5</v>
          </cell>
          <cell r="AX132" t="str">
            <v>UHS Directorship Pass-Thru</v>
          </cell>
          <cell r="AY132" t="str">
            <v>Other</v>
          </cell>
          <cell r="BA132" t="str">
            <v>R030A</v>
          </cell>
        </row>
        <row r="133">
          <cell r="A133" t="str">
            <v>2019</v>
          </cell>
          <cell r="K133">
            <v>21926</v>
          </cell>
          <cell r="AP133" t="str">
            <v>Reclass Dec18 payment for Nov18 GWU6118000 Gifts: Neurology ALS Association Donation rec'd March 2018 Rcpt#1923127 from MA to MS</v>
          </cell>
          <cell r="AS133">
            <v>20000</v>
          </cell>
          <cell r="AX133" t="str">
            <v>UHS Directorship Pass-Thru</v>
          </cell>
          <cell r="AY133" t="str">
            <v>Other</v>
          </cell>
          <cell r="BA133" t="str">
            <v>R030A</v>
          </cell>
        </row>
        <row r="134">
          <cell r="A134" t="str">
            <v>2019</v>
          </cell>
          <cell r="K134">
            <v>21926</v>
          </cell>
          <cell r="AP134" t="str">
            <v>Reclass payment from activity FELLOW to "000000"</v>
          </cell>
          <cell r="AS134">
            <v>-6750</v>
          </cell>
          <cell r="AX134" t="str">
            <v>UHS Directorship Pass-Thru</v>
          </cell>
          <cell r="AY134" t="str">
            <v>Other</v>
          </cell>
          <cell r="BA134" t="str">
            <v>R030A</v>
          </cell>
        </row>
        <row r="135">
          <cell r="A135" t="str">
            <v>2019</v>
          </cell>
          <cell r="K135">
            <v>21926</v>
          </cell>
          <cell r="AP135" t="str">
            <v>Journal Import Created</v>
          </cell>
          <cell r="AS135">
            <v>5643.84</v>
          </cell>
          <cell r="AX135" t="str">
            <v>UHS Directorship Pass-Thru</v>
          </cell>
          <cell r="AY135" t="str">
            <v>Other</v>
          </cell>
          <cell r="BA135" t="str">
            <v>R030A</v>
          </cell>
        </row>
        <row r="136">
          <cell r="A136" t="str">
            <v>2019</v>
          </cell>
          <cell r="K136">
            <v>21926</v>
          </cell>
          <cell r="AP136" t="str">
            <v>Jan-19 GWU1118020 Dr. Mikhail Kogan - Director of Scholarly Concentration in Integrative Medicine</v>
          </cell>
          <cell r="AS136">
            <v>-1919.97</v>
          </cell>
          <cell r="AX136" t="str">
            <v>UHS Directorship Pass-Thru</v>
          </cell>
          <cell r="AY136" t="str">
            <v>Other</v>
          </cell>
          <cell r="BA136" t="str">
            <v>R030A</v>
          </cell>
        </row>
        <row r="137">
          <cell r="A137" t="str">
            <v>2019</v>
          </cell>
          <cell r="K137">
            <v>21926</v>
          </cell>
          <cell r="AP137" t="str">
            <v>Jan-19 GWU2218009 Medicine Hospitalist Support - UME</v>
          </cell>
          <cell r="AS137">
            <v>-16666.669999999998</v>
          </cell>
          <cell r="AX137" t="str">
            <v>UHS Directorship Pass-Thru</v>
          </cell>
          <cell r="AY137" t="str">
            <v>Other</v>
          </cell>
          <cell r="BA137" t="str">
            <v>R030A</v>
          </cell>
        </row>
        <row r="138">
          <cell r="A138" t="str">
            <v>2019</v>
          </cell>
          <cell r="K138">
            <v>21926</v>
          </cell>
          <cell r="AP138" t="str">
            <v>GWU1218030 Dr. John Barrett - BMT &amp; Cellular Therapies - Special Advisor to Dir for Cellular Therapies &amp; Support Staff     Dec18</v>
          </cell>
          <cell r="AS138">
            <v>-8772.58</v>
          </cell>
          <cell r="AX138" t="str">
            <v>UHS Directorship Pass-Thru</v>
          </cell>
          <cell r="AY138" t="str">
            <v>Other</v>
          </cell>
          <cell r="BA138" t="str">
            <v>R030A</v>
          </cell>
        </row>
        <row r="139">
          <cell r="A139" t="str">
            <v>2019</v>
          </cell>
          <cell r="K139">
            <v>21926</v>
          </cell>
          <cell r="AP139" t="str">
            <v>GWU2318001 Dr.Nora Alzahrani - International Resident  Dec18</v>
          </cell>
          <cell r="AS139">
            <v>-3966.67</v>
          </cell>
          <cell r="AX139" t="str">
            <v>UHS Directorship Pass-Thru</v>
          </cell>
          <cell r="AY139" t="str">
            <v>Other</v>
          </cell>
          <cell r="BA139" t="str">
            <v>R030A</v>
          </cell>
        </row>
        <row r="140">
          <cell r="A140" t="str">
            <v>2019</v>
          </cell>
          <cell r="K140">
            <v>21926</v>
          </cell>
          <cell r="AP140" t="str">
            <v>GWU2318001 Dr. Islam Albedawi - International Resident  Dec18</v>
          </cell>
          <cell r="AS140">
            <v>-3966.67</v>
          </cell>
          <cell r="AX140" t="str">
            <v>UHS Directorship Pass-Thru</v>
          </cell>
          <cell r="AY140" t="str">
            <v>Other</v>
          </cell>
          <cell r="BA140" t="str">
            <v>R030A</v>
          </cell>
        </row>
        <row r="141">
          <cell r="A141" t="str">
            <v>2019</v>
          </cell>
          <cell r="K141">
            <v>21926</v>
          </cell>
          <cell r="AP141" t="str">
            <v>Jan-19 GWU1218030 Dr. John Barrett - BMT &amp; Cellular Therapies - Special Advisor to Dir for Cellular Therapies &amp; Support Staff</v>
          </cell>
          <cell r="AS141">
            <v>-8772.58</v>
          </cell>
          <cell r="AX141" t="str">
            <v>UHS Directorship Pass-Thru</v>
          </cell>
          <cell r="AY141" t="str">
            <v>Other</v>
          </cell>
          <cell r="BA141" t="str">
            <v>R030A</v>
          </cell>
        </row>
        <row r="142">
          <cell r="A142" t="str">
            <v>2019</v>
          </cell>
          <cell r="K142">
            <v>21926</v>
          </cell>
          <cell r="AP142" t="str">
            <v>Reverse Accrue for EBR-HS-16 and EBR-17 balance due Neurology</v>
          </cell>
          <cell r="AS142">
            <v>35255.870000000003</v>
          </cell>
          <cell r="AX142" t="str">
            <v>UHS Directorship Pass-Thru</v>
          </cell>
          <cell r="AY142" t="str">
            <v>Other</v>
          </cell>
          <cell r="BA142" t="str">
            <v>R030A</v>
          </cell>
        </row>
        <row r="143">
          <cell r="A143" t="str">
            <v>2019</v>
          </cell>
          <cell r="K143">
            <v>21926</v>
          </cell>
          <cell r="AP143" t="str">
            <v>GWU1119001 Dr. Harold Frazier - Designated Institutional Officials with ACGME     Dec18</v>
          </cell>
          <cell r="AS143">
            <v>-24485.759999999998</v>
          </cell>
          <cell r="AX143" t="str">
            <v>UHS Directorship Pass-Thru</v>
          </cell>
          <cell r="AY143" t="str">
            <v>Other</v>
          </cell>
          <cell r="BA143" t="str">
            <v>R030A</v>
          </cell>
        </row>
        <row r="144">
          <cell r="A144" t="str">
            <v>2019</v>
          </cell>
          <cell r="K144">
            <v>21926</v>
          </cell>
          <cell r="AP144" t="str">
            <v>GWU1118033 Dr. Jeffrey Smith - Co-Director of RRIEM     Dec18</v>
          </cell>
          <cell r="AS144">
            <v>-13734</v>
          </cell>
          <cell r="AX144" t="str">
            <v>UHS Directorship Pass-Thru</v>
          </cell>
          <cell r="AY144" t="str">
            <v>Other</v>
          </cell>
          <cell r="BA144" t="str">
            <v>R030A</v>
          </cell>
        </row>
        <row r="145">
          <cell r="A145" t="str">
            <v>2019</v>
          </cell>
          <cell r="K145">
            <v>21926</v>
          </cell>
          <cell r="AP145" t="str">
            <v>GWU1618002 Dr. Melissa McCarthy - Teaching EHS 2107 Theory &amp; Practice of Research in a Clinical Setting     Dec18</v>
          </cell>
          <cell r="AS145">
            <v>-4719</v>
          </cell>
          <cell r="AX145" t="str">
            <v>UHS Directorship Pass-Thru</v>
          </cell>
          <cell r="AY145" t="str">
            <v>Other</v>
          </cell>
          <cell r="BA145" t="str">
            <v>R030A</v>
          </cell>
        </row>
        <row r="146">
          <cell r="A146" t="str">
            <v>2019</v>
          </cell>
          <cell r="K146">
            <v>21926</v>
          </cell>
          <cell r="AP146" t="str">
            <v>GWU1518000 Faculty Relocation - Dr. Sarah Frasure   Dec18</v>
          </cell>
          <cell r="AS146">
            <v>-3000</v>
          </cell>
          <cell r="AX146" t="str">
            <v>UHS Directorship Pass-Thru</v>
          </cell>
          <cell r="AY146" t="str">
            <v>Other</v>
          </cell>
          <cell r="BA146" t="str">
            <v>R030A</v>
          </cell>
        </row>
        <row r="147">
          <cell r="A147" t="str">
            <v>2019</v>
          </cell>
          <cell r="K147">
            <v>21926</v>
          </cell>
          <cell r="AP147" t="str">
            <v>GWU1218004 Dr. Shweta Gidwani - Emergency Medicine Consultant for RRIEM    Dec18</v>
          </cell>
          <cell r="AS147">
            <v>-2500</v>
          </cell>
          <cell r="AX147" t="str">
            <v>UHS Directorship Pass-Thru</v>
          </cell>
          <cell r="AY147" t="str">
            <v>Other</v>
          </cell>
          <cell r="BA147" t="str">
            <v>R030A</v>
          </cell>
        </row>
        <row r="148">
          <cell r="A148" t="str">
            <v>2019</v>
          </cell>
          <cell r="K148">
            <v>21926</v>
          </cell>
          <cell r="AP148" t="str">
            <v>GWU1118044 Dr. Robert Shesser - Co-Director of RRIEM     Dec18</v>
          </cell>
          <cell r="AS148">
            <v>-2452.5</v>
          </cell>
          <cell r="AX148" t="str">
            <v>UHS Directorship Pass-Thru</v>
          </cell>
          <cell r="AY148" t="str">
            <v>Other</v>
          </cell>
          <cell r="BA148" t="str">
            <v>R030A</v>
          </cell>
        </row>
        <row r="149">
          <cell r="A149" t="str">
            <v>2019</v>
          </cell>
          <cell r="K149">
            <v>21926</v>
          </cell>
          <cell r="AP149" t="str">
            <v>GWU1118015 Dr. Nadia Khati - Transitions to Residency Course Specialty Director     Dec18</v>
          </cell>
          <cell r="AS149">
            <v>-1879</v>
          </cell>
          <cell r="AX149" t="str">
            <v>UHS Directorship Pass-Thru</v>
          </cell>
          <cell r="AY149" t="str">
            <v>Other</v>
          </cell>
          <cell r="BA149" t="str">
            <v>R030A</v>
          </cell>
        </row>
        <row r="150">
          <cell r="A150" t="str">
            <v>2019</v>
          </cell>
          <cell r="K150">
            <v>21926</v>
          </cell>
          <cell r="AP150" t="str">
            <v>GWU1118041 Dr. Matthew Pyle - Assist RRIEM dirs with educ &amp; training of international programs     Dec18</v>
          </cell>
          <cell r="AS150">
            <v>-981</v>
          </cell>
          <cell r="AX150" t="str">
            <v>UHS Directorship Pass-Thru</v>
          </cell>
          <cell r="AY150" t="str">
            <v>Other</v>
          </cell>
          <cell r="BA150" t="str">
            <v>R030A</v>
          </cell>
        </row>
        <row r="151">
          <cell r="A151" t="str">
            <v>2019</v>
          </cell>
          <cell r="K151">
            <v>21926</v>
          </cell>
          <cell r="AP151" t="str">
            <v>GWU1118037 Dr. Keith Boniface - Participation in RRIEM education &amp; training programs     Dec18</v>
          </cell>
          <cell r="AS151">
            <v>-981</v>
          </cell>
          <cell r="AX151" t="str">
            <v>UHS Directorship Pass-Thru</v>
          </cell>
          <cell r="AY151" t="str">
            <v>Other</v>
          </cell>
          <cell r="BA151" t="str">
            <v>R030A</v>
          </cell>
        </row>
        <row r="152">
          <cell r="A152" t="str">
            <v>2019</v>
          </cell>
          <cell r="K152">
            <v>21926</v>
          </cell>
          <cell r="AP152" t="str">
            <v>GWU1219005 Dr. Brad Moore - Fellow Mentorship (MRFP) - Dr. Alharbi    Dec18</v>
          </cell>
          <cell r="AS152">
            <v>-3375</v>
          </cell>
          <cell r="AX152" t="str">
            <v>UHS Directorship Pass-Thru</v>
          </cell>
          <cell r="AY152" t="str">
            <v>Other</v>
          </cell>
          <cell r="BA152" t="str">
            <v>R030A</v>
          </cell>
        </row>
        <row r="153">
          <cell r="A153" t="str">
            <v>2019</v>
          </cell>
          <cell r="K153">
            <v>21926</v>
          </cell>
          <cell r="AP153" t="str">
            <v>Jan-19 GWU1218003 Dr. Perry Richardson - Chair of Committee on UME Curriculum</v>
          </cell>
          <cell r="AS153">
            <v>-884.08</v>
          </cell>
          <cell r="AX153" t="str">
            <v>UHS Directorship Pass-Thru</v>
          </cell>
          <cell r="AY153" t="str">
            <v>Other</v>
          </cell>
          <cell r="BA153" t="str">
            <v>R030A</v>
          </cell>
        </row>
        <row r="154">
          <cell r="A154" t="str">
            <v>2019</v>
          </cell>
          <cell r="K154">
            <v>21926</v>
          </cell>
          <cell r="AP154" t="str">
            <v>Jan-19 GWU1118025 Dr. James Phillips - Co-Director Scholarly Conc in Emergency Management</v>
          </cell>
          <cell r="AS154">
            <v>-959.99</v>
          </cell>
          <cell r="AX154" t="str">
            <v>UHS Directorship Pass-Thru</v>
          </cell>
          <cell r="AY154" t="str">
            <v>Other</v>
          </cell>
          <cell r="BA154" t="str">
            <v>R030A</v>
          </cell>
        </row>
        <row r="155">
          <cell r="A155" t="str">
            <v>2019</v>
          </cell>
          <cell r="K155">
            <v>21926</v>
          </cell>
          <cell r="AP155" t="str">
            <v>Jan-19 GWU1118015 Dr. Nadia Khati - Transitions to Residency Course Specialty Director</v>
          </cell>
          <cell r="AS155">
            <v>-1879</v>
          </cell>
          <cell r="AX155" t="str">
            <v>UHS Directorship Pass-Thru</v>
          </cell>
          <cell r="AY155" t="str">
            <v>Other</v>
          </cell>
          <cell r="BA155" t="str">
            <v>R030A</v>
          </cell>
        </row>
        <row r="156">
          <cell r="A156" t="str">
            <v>2019</v>
          </cell>
          <cell r="K156">
            <v>21926</v>
          </cell>
          <cell r="AP156" t="str">
            <v>Jan-19 GWU1118001 Dr. Kaylan Baban - Clinical Consultant - Clinical Public Health</v>
          </cell>
          <cell r="AS156">
            <v>-4708.8</v>
          </cell>
          <cell r="AX156" t="str">
            <v>UHS Directorship Pass-Thru</v>
          </cell>
          <cell r="AY156" t="str">
            <v>Other</v>
          </cell>
          <cell r="BA156" t="str">
            <v>R030A</v>
          </cell>
        </row>
        <row r="157">
          <cell r="A157" t="str">
            <v>2019</v>
          </cell>
          <cell r="K157">
            <v>21926</v>
          </cell>
          <cell r="AP157" t="str">
            <v>Jan-19 GWU1118032 Dr. Janice Blanchard - Participation in RRIEM education &amp; training programs</v>
          </cell>
          <cell r="AS157">
            <v>-7848</v>
          </cell>
          <cell r="AX157" t="str">
            <v>UHS Directorship Pass-Thru</v>
          </cell>
          <cell r="AY157" t="str">
            <v>Other</v>
          </cell>
          <cell r="BA157" t="str">
            <v>R030A</v>
          </cell>
        </row>
        <row r="158">
          <cell r="A158" t="str">
            <v>2019</v>
          </cell>
          <cell r="K158">
            <v>21926</v>
          </cell>
          <cell r="AP158" t="str">
            <v>Jan-19 GWU1118028 Dr. Claudia Ranniger - Co-Director CLASS</v>
          </cell>
          <cell r="AS158">
            <v>-23070.23</v>
          </cell>
          <cell r="AX158" t="str">
            <v>UHS Directorship Pass-Thru</v>
          </cell>
          <cell r="AY158" t="str">
            <v>Other</v>
          </cell>
          <cell r="BA158" t="str">
            <v>R030A</v>
          </cell>
        </row>
        <row r="159">
          <cell r="A159" t="str">
            <v>2019</v>
          </cell>
          <cell r="K159">
            <v>21926</v>
          </cell>
          <cell r="AP159" t="str">
            <v>Journal Import Created</v>
          </cell>
          <cell r="AS159">
            <v>8613.18</v>
          </cell>
          <cell r="AX159" t="str">
            <v>UHS Directorship Pass-Thru</v>
          </cell>
          <cell r="AY159" t="str">
            <v>Other</v>
          </cell>
          <cell r="BA159" t="str">
            <v>R030A</v>
          </cell>
        </row>
        <row r="160">
          <cell r="A160" t="str">
            <v>2019</v>
          </cell>
          <cell r="K160">
            <v>21926</v>
          </cell>
          <cell r="AP160" t="str">
            <v>GWU2318001 Dr. Loulwah Mukharesh - International Resident   Dec18</v>
          </cell>
          <cell r="AS160">
            <v>-3966.67</v>
          </cell>
          <cell r="AX160" t="str">
            <v>UHS Directorship Pass-Thru</v>
          </cell>
          <cell r="AY160" t="str">
            <v>Other</v>
          </cell>
          <cell r="BA160" t="str">
            <v>R030A</v>
          </cell>
        </row>
        <row r="161">
          <cell r="A161" t="str">
            <v>2019</v>
          </cell>
          <cell r="K161">
            <v>21926</v>
          </cell>
          <cell r="AP161" t="str">
            <v>GWU2318001 Dr. Abdulelah Nuqali - International Resident  Dec18</v>
          </cell>
          <cell r="AS161">
            <v>-3966.67</v>
          </cell>
          <cell r="AX161" t="str">
            <v>UHS Directorship Pass-Thru</v>
          </cell>
          <cell r="AY161" t="str">
            <v>Other</v>
          </cell>
          <cell r="BA161" t="str">
            <v>R030A</v>
          </cell>
        </row>
        <row r="162">
          <cell r="A162" t="str">
            <v>2019</v>
          </cell>
          <cell r="K162">
            <v>21926</v>
          </cell>
          <cell r="AP162" t="str">
            <v>GWU2318001 Dr. Abdalla Khouqeer - International Resident  Dec18</v>
          </cell>
          <cell r="AS162">
            <v>-3966.67</v>
          </cell>
          <cell r="AX162" t="str">
            <v>UHS Directorship Pass-Thru</v>
          </cell>
          <cell r="AY162" t="str">
            <v>Other</v>
          </cell>
          <cell r="BA162" t="str">
            <v>R030A</v>
          </cell>
        </row>
        <row r="163">
          <cell r="A163" t="str">
            <v>2019</v>
          </cell>
          <cell r="K163">
            <v>21926</v>
          </cell>
          <cell r="AP163" t="str">
            <v>GWU2318001 Dr. Doaa Alqaidy - International Resident  Dec18</v>
          </cell>
          <cell r="AS163">
            <v>-3966.67</v>
          </cell>
          <cell r="AX163" t="str">
            <v>UHS Directorship Pass-Thru</v>
          </cell>
          <cell r="AY163" t="str">
            <v>Other</v>
          </cell>
          <cell r="BA163" t="str">
            <v>R030A</v>
          </cell>
        </row>
        <row r="164">
          <cell r="A164" t="str">
            <v>2019</v>
          </cell>
          <cell r="K164">
            <v>21926</v>
          </cell>
          <cell r="AP164" t="str">
            <v>GWU3218002 Katzen Cancer Research Center Operating    Nov18</v>
          </cell>
          <cell r="AS164">
            <v>-87778.35</v>
          </cell>
          <cell r="AX164" t="str">
            <v>UHS Directorship Pass-Thru</v>
          </cell>
          <cell r="AY164" t="str">
            <v>Other</v>
          </cell>
          <cell r="BA164" t="str">
            <v>R030A</v>
          </cell>
        </row>
        <row r="165">
          <cell r="A165" t="str">
            <v>2019</v>
          </cell>
          <cell r="K165">
            <v>21926</v>
          </cell>
          <cell r="AP165" t="str">
            <v>GWU2218002 One FTE for Internal Medicine Core Program; One FTE for Fellowship Program    Dec18</v>
          </cell>
          <cell r="AS165">
            <v>-10609</v>
          </cell>
          <cell r="AX165" t="str">
            <v>UHS Directorship Pass-Thru</v>
          </cell>
          <cell r="AY165" t="str">
            <v>Other</v>
          </cell>
          <cell r="BA165" t="str">
            <v>R030A</v>
          </cell>
        </row>
        <row r="166">
          <cell r="A166" t="str">
            <v>2019</v>
          </cell>
          <cell r="K166">
            <v>21926</v>
          </cell>
          <cell r="AP166" t="str">
            <v>GWU1518000 Faculty Relocation - Dr. Elizabeth Dearing    Dec18</v>
          </cell>
          <cell r="AS166">
            <v>-3000</v>
          </cell>
          <cell r="AX166" t="str">
            <v>UHS Directorship Pass-Thru</v>
          </cell>
          <cell r="AY166" t="str">
            <v>Other</v>
          </cell>
          <cell r="BA166" t="str">
            <v>R030A</v>
          </cell>
        </row>
        <row r="167">
          <cell r="A167" t="str">
            <v>2019</v>
          </cell>
          <cell r="K167">
            <v>21926</v>
          </cell>
          <cell r="AP167" t="str">
            <v>GWU2118004 GME Residency Program Coordinator Support - Urology    Dec18</v>
          </cell>
          <cell r="AS167">
            <v>-2575</v>
          </cell>
          <cell r="AX167" t="str">
            <v>UHS Directorship Pass-Thru</v>
          </cell>
          <cell r="AY167" t="str">
            <v>Other</v>
          </cell>
          <cell r="BA167" t="str">
            <v>R030A</v>
          </cell>
        </row>
        <row r="168">
          <cell r="A168" t="str">
            <v>2019</v>
          </cell>
          <cell r="K168">
            <v>21926</v>
          </cell>
          <cell r="AP168" t="str">
            <v>Reclass Dec18 payment for Nov18 GWU6118000 Gifts: Mammovan  from MA to MS</v>
          </cell>
          <cell r="AS168">
            <v>3050</v>
          </cell>
          <cell r="AX168" t="str">
            <v>UHS Directorship Pass-Thru</v>
          </cell>
          <cell r="AY168" t="str">
            <v>Other</v>
          </cell>
          <cell r="BA168" t="str">
            <v>R030A</v>
          </cell>
        </row>
        <row r="169">
          <cell r="A169" t="str">
            <v>2019</v>
          </cell>
          <cell r="K169">
            <v>21926</v>
          </cell>
          <cell r="AP169" t="str">
            <v>Reclass Dec18 payment for Nov18 GWU6118000 Gifts: Mammovan  from MA to MS</v>
          </cell>
          <cell r="AS169">
            <v>-3050</v>
          </cell>
          <cell r="AX169" t="str">
            <v>UHS Directorship Pass-Thru</v>
          </cell>
          <cell r="AY169" t="str">
            <v>Other</v>
          </cell>
          <cell r="BA169" t="str">
            <v>R030A</v>
          </cell>
        </row>
        <row r="170">
          <cell r="A170" t="str">
            <v>2019</v>
          </cell>
          <cell r="K170">
            <v>21926</v>
          </cell>
          <cell r="AP170" t="str">
            <v>Jan-19 GWU1119014 Dr. Lalit Narayan - Clinical Consultant - Clinical Public Health - Mentor</v>
          </cell>
          <cell r="AS170">
            <v>-1471.5</v>
          </cell>
          <cell r="AX170" t="str">
            <v>UHS Directorship Pass-Thru</v>
          </cell>
          <cell r="AY170" t="str">
            <v>Other</v>
          </cell>
          <cell r="BA170" t="str">
            <v>R030A</v>
          </cell>
        </row>
        <row r="171">
          <cell r="A171" t="str">
            <v>2019</v>
          </cell>
          <cell r="K171">
            <v>21926</v>
          </cell>
          <cell r="AP171" t="str">
            <v>Jan-19 GWU1119017 Dr. Aisha Liferidge - Clinical Consultant - Clinical Public Health - Mentor</v>
          </cell>
          <cell r="AS171">
            <v>-2509.25</v>
          </cell>
          <cell r="AX171" t="str">
            <v>UHS Directorship Pass-Thru</v>
          </cell>
          <cell r="AY171" t="str">
            <v>Other</v>
          </cell>
          <cell r="BA171" t="str">
            <v>R030A</v>
          </cell>
        </row>
        <row r="172">
          <cell r="A172" t="str">
            <v>2019</v>
          </cell>
          <cell r="K172">
            <v>21926</v>
          </cell>
          <cell r="AP172" t="str">
            <v>Jan-19 GWU2118004 GME Residency Program Coordinator Support - Otolaryngology</v>
          </cell>
          <cell r="AS172">
            <v>-2575</v>
          </cell>
          <cell r="AX172" t="str">
            <v>UHS Directorship Pass-Thru</v>
          </cell>
          <cell r="AY172" t="str">
            <v>Other</v>
          </cell>
          <cell r="BA172" t="str">
            <v>R030A</v>
          </cell>
        </row>
        <row r="173">
          <cell r="A173" t="str">
            <v>2019</v>
          </cell>
          <cell r="K173">
            <v>21926</v>
          </cell>
          <cell r="AP173" t="str">
            <v>Jan-19 GWU2218003 Coordination of ICM Neurology Clerkship</v>
          </cell>
          <cell r="AS173">
            <v>-4692.99</v>
          </cell>
          <cell r="AX173" t="str">
            <v>UHS Directorship Pass-Thru</v>
          </cell>
          <cell r="AY173" t="str">
            <v>Other</v>
          </cell>
          <cell r="BA173" t="str">
            <v>R030A</v>
          </cell>
        </row>
        <row r="174">
          <cell r="A174" t="str">
            <v>2019</v>
          </cell>
          <cell r="K174">
            <v>21926</v>
          </cell>
          <cell r="AP174" t="str">
            <v>Jan-19 GWU1118049 Dr. Seema Kakar - Clinical Consultant - Clinical Public Health</v>
          </cell>
          <cell r="AS174">
            <v>-4708.8</v>
          </cell>
          <cell r="AX174" t="str">
            <v>UHS Directorship Pass-Thru</v>
          </cell>
          <cell r="AY174" t="str">
            <v>Other</v>
          </cell>
          <cell r="BA174" t="str">
            <v>R030A</v>
          </cell>
        </row>
        <row r="175">
          <cell r="A175" t="str">
            <v>2019</v>
          </cell>
          <cell r="K175">
            <v>21926</v>
          </cell>
          <cell r="AP175" t="str">
            <v>Jan-19 GWU1118038 Dr. Kevin Davey - Participation in RRIEM education &amp; training programs</v>
          </cell>
          <cell r="AS175">
            <v>-5886</v>
          </cell>
          <cell r="AX175" t="str">
            <v>UHS Directorship Pass-Thru</v>
          </cell>
          <cell r="AY175" t="str">
            <v>Other</v>
          </cell>
          <cell r="BA175" t="str">
            <v>R030A</v>
          </cell>
        </row>
        <row r="176">
          <cell r="A176" t="str">
            <v>2019</v>
          </cell>
          <cell r="K176">
            <v>21926</v>
          </cell>
          <cell r="AP176" t="str">
            <v>Jan-19 GWU1118073 Dr. Kevin O'Connor - Teaching for Clinical Research and Leadership, Subject Matter Expertise</v>
          </cell>
          <cell r="AS176">
            <v>-8093.25</v>
          </cell>
          <cell r="AX176" t="str">
            <v>UHS Directorship Pass-Thru</v>
          </cell>
          <cell r="AY176" t="str">
            <v>Other</v>
          </cell>
          <cell r="BA176" t="str">
            <v>R030A</v>
          </cell>
        </row>
        <row r="177">
          <cell r="A177" t="str">
            <v>2019</v>
          </cell>
          <cell r="K177">
            <v>21926</v>
          </cell>
          <cell r="AP177" t="str">
            <v>Jan-19 GWU1118017 Dr. Yolanda Haywood - Senior Associate Dean for Student Affairs and for Diversity and Inclusion</v>
          </cell>
          <cell r="AS177">
            <v>-32780.839999999997</v>
          </cell>
          <cell r="AX177" t="str">
            <v>UHS Directorship Pass-Thru</v>
          </cell>
          <cell r="AY177" t="str">
            <v>Other</v>
          </cell>
          <cell r="BA177" t="str">
            <v>R030A</v>
          </cell>
        </row>
        <row r="178">
          <cell r="A178" t="str">
            <v>2019</v>
          </cell>
          <cell r="K178">
            <v>21926</v>
          </cell>
          <cell r="AP178" t="str">
            <v>Jan-19 GWU4118002 Dr. Anton Sidawy - Salary Support</v>
          </cell>
          <cell r="AS178">
            <v>-20833.330000000002</v>
          </cell>
          <cell r="AX178" t="str">
            <v>UHS Directorship Pass-Thru</v>
          </cell>
          <cell r="AY178" t="str">
            <v>Other</v>
          </cell>
          <cell r="BA178" t="str">
            <v>R030A</v>
          </cell>
        </row>
        <row r="179">
          <cell r="A179" t="str">
            <v>2019</v>
          </cell>
          <cell r="K179">
            <v>21926</v>
          </cell>
          <cell r="AP179" t="str">
            <v>Jan-19 GWU1118021 Dr. Raymond Lucas - Senior Associate Dean for Faculty Affairs and Health Affairs</v>
          </cell>
          <cell r="AS179">
            <v>-36019.11</v>
          </cell>
          <cell r="AX179" t="str">
            <v>UHS Directorship Pass-Thru</v>
          </cell>
          <cell r="AY179" t="str">
            <v>Other</v>
          </cell>
          <cell r="BA179" t="str">
            <v>R030A</v>
          </cell>
        </row>
        <row r="180">
          <cell r="A180" t="str">
            <v>2019</v>
          </cell>
          <cell r="K180">
            <v>21926</v>
          </cell>
          <cell r="AP180" t="str">
            <v>GWU1118067 Lisa Freese - Genetic Counselor  Dec18</v>
          </cell>
          <cell r="AS180">
            <v>-686.7</v>
          </cell>
          <cell r="AX180" t="str">
            <v>UHS Directorship Pass-Thru</v>
          </cell>
          <cell r="AY180" t="str">
            <v>Other</v>
          </cell>
          <cell r="BA180" t="str">
            <v>R030A</v>
          </cell>
        </row>
        <row r="181">
          <cell r="A181" t="str">
            <v>2019</v>
          </cell>
          <cell r="K181">
            <v>21926</v>
          </cell>
          <cell r="AP181" t="str">
            <v>GWU2318001 Dr. Alia Khojah - International Accredited Fellow   Dec18</v>
          </cell>
          <cell r="AS181">
            <v>-4433.33</v>
          </cell>
          <cell r="AX181" t="str">
            <v>UHS Directorship Pass-Thru</v>
          </cell>
          <cell r="AY181" t="str">
            <v>Other</v>
          </cell>
          <cell r="BA181" t="str">
            <v>R030A</v>
          </cell>
        </row>
        <row r="182">
          <cell r="A182" t="str">
            <v>2019</v>
          </cell>
          <cell r="K182">
            <v>21926</v>
          </cell>
          <cell r="AP182" t="str">
            <v>GWU2318001 Dr. Sawsan Alabbad- International Resident  Dec18</v>
          </cell>
          <cell r="AS182">
            <v>-3966.67</v>
          </cell>
          <cell r="AX182" t="str">
            <v>UHS Directorship Pass-Thru</v>
          </cell>
          <cell r="AY182" t="str">
            <v>Other</v>
          </cell>
          <cell r="BA182" t="str">
            <v>R030A</v>
          </cell>
        </row>
        <row r="183">
          <cell r="A183" t="str">
            <v>2019</v>
          </cell>
          <cell r="K183">
            <v>21926</v>
          </cell>
          <cell r="AP183" t="str">
            <v>Reverse Accrue for EBR-HS-15 and EBR-16 balance due Neurology</v>
          </cell>
          <cell r="AS183">
            <v>35636.69</v>
          </cell>
          <cell r="AX183" t="str">
            <v>UHS Directorship Pass-Thru</v>
          </cell>
          <cell r="AY183" t="str">
            <v>Other</v>
          </cell>
          <cell r="BA183" t="str">
            <v>R030A</v>
          </cell>
        </row>
        <row r="184">
          <cell r="A184" t="str">
            <v>2019</v>
          </cell>
          <cell r="K184">
            <v>21926</v>
          </cell>
          <cell r="AP184" t="str">
            <v>GWU1118073 Dr. Kevin O'Connor - Teaching for Clinical Research and Leadership, Subject Matter Expertise   Dec18</v>
          </cell>
          <cell r="AS184">
            <v>-8093.25</v>
          </cell>
          <cell r="AX184" t="str">
            <v>UHS Directorship Pass-Thru</v>
          </cell>
          <cell r="AY184" t="str">
            <v>Other</v>
          </cell>
          <cell r="BA184" t="str">
            <v>R030A</v>
          </cell>
        </row>
        <row r="185">
          <cell r="A185" t="str">
            <v>2019</v>
          </cell>
          <cell r="K185">
            <v>21926</v>
          </cell>
          <cell r="AP185" t="str">
            <v>GWU1118049 Dr. Seema Kakar - Clinical Consultant - Clinical Public Health     Dec18</v>
          </cell>
          <cell r="AS185">
            <v>-4708.8</v>
          </cell>
          <cell r="AX185" t="str">
            <v>UHS Directorship Pass-Thru</v>
          </cell>
          <cell r="AY185" t="str">
            <v>Other</v>
          </cell>
          <cell r="BA185" t="str">
            <v>R030A</v>
          </cell>
        </row>
        <row r="186">
          <cell r="A186" t="str">
            <v>2019</v>
          </cell>
          <cell r="K186">
            <v>21926</v>
          </cell>
          <cell r="AP186" t="str">
            <v>GWU1119015 Dr. Maria Portela Martinez - Clinical Consultant - Clinical Public Health - Mentor     Dec18</v>
          </cell>
          <cell r="AS186">
            <v>-2550.6</v>
          </cell>
          <cell r="AX186" t="str">
            <v>UHS Directorship Pass-Thru</v>
          </cell>
          <cell r="AY186" t="str">
            <v>Other</v>
          </cell>
          <cell r="BA186" t="str">
            <v>R030A</v>
          </cell>
        </row>
        <row r="187">
          <cell r="A187" t="str">
            <v>2019</v>
          </cell>
          <cell r="K187">
            <v>21926</v>
          </cell>
          <cell r="AP187" t="str">
            <v>GWU1119006 Dr. Aaron Drake - Participation in RRIEM education &amp; training programs   Dec18</v>
          </cell>
          <cell r="AS187">
            <v>-981</v>
          </cell>
          <cell r="AX187" t="str">
            <v>UHS Directorship Pass-Thru</v>
          </cell>
          <cell r="AY187" t="str">
            <v>Other</v>
          </cell>
          <cell r="BA187" t="str">
            <v>R030A</v>
          </cell>
        </row>
        <row r="188">
          <cell r="A188" t="str">
            <v>2019</v>
          </cell>
          <cell r="K188">
            <v>21926</v>
          </cell>
          <cell r="AP188" t="str">
            <v>GWU1219002 Dr. David Milzman - Fellow Mentorship (MRFP) - Dr. Alamoudi    Dec18</v>
          </cell>
          <cell r="AS188">
            <v>-1687.5</v>
          </cell>
          <cell r="AX188" t="str">
            <v>UHS Directorship Pass-Thru</v>
          </cell>
          <cell r="AY188" t="str">
            <v>Other</v>
          </cell>
          <cell r="BA188" t="str">
            <v>R030A</v>
          </cell>
        </row>
        <row r="189">
          <cell r="A189" t="str">
            <v>2019</v>
          </cell>
          <cell r="K189">
            <v>21926</v>
          </cell>
          <cell r="AP189" t="str">
            <v>Jan-19 GWU1118048 Dr. Robert Shesser - Co-Director Scholarly Conc in Clinical Practice Innovation &amp; Entrepreneurship</v>
          </cell>
          <cell r="AS189">
            <v>-959.99</v>
          </cell>
          <cell r="AX189" t="str">
            <v>UHS Directorship Pass-Thru</v>
          </cell>
          <cell r="AY189" t="str">
            <v>Other</v>
          </cell>
          <cell r="BA189" t="str">
            <v>R030A</v>
          </cell>
        </row>
        <row r="190">
          <cell r="A190" t="str">
            <v>2019</v>
          </cell>
          <cell r="K190">
            <v>21926</v>
          </cell>
          <cell r="AP190" t="str">
            <v>Jan-19 GWU1119004 Dr. Andrew Meltzer - Co-Dir of Scholarly Concentration in Clinical Practice Innovation and Entrepreneurship</v>
          </cell>
          <cell r="AS190">
            <v>-959.99</v>
          </cell>
          <cell r="AX190" t="str">
            <v>UHS Directorship Pass-Thru</v>
          </cell>
          <cell r="AY190" t="str">
            <v>Other</v>
          </cell>
          <cell r="BA190" t="str">
            <v>R030A</v>
          </cell>
        </row>
        <row r="191">
          <cell r="A191" t="str">
            <v>2019</v>
          </cell>
          <cell r="K191">
            <v>21926</v>
          </cell>
          <cell r="AP191" t="str">
            <v>Jan-19 GWU1118045 Dr. Sonal Batra - Participation in RRIEM education &amp; training programs</v>
          </cell>
          <cell r="AS191">
            <v>-1177.2</v>
          </cell>
          <cell r="AX191" t="str">
            <v>UHS Directorship Pass-Thru</v>
          </cell>
          <cell r="AY191" t="str">
            <v>Other</v>
          </cell>
          <cell r="BA191" t="str">
            <v>R030A</v>
          </cell>
        </row>
        <row r="192">
          <cell r="A192" t="str">
            <v>2019</v>
          </cell>
          <cell r="K192">
            <v>21926</v>
          </cell>
          <cell r="AP192" t="str">
            <v>Jan-19 GWU1118003 Dr. Benjamin Blatt - Co-Director CLASS</v>
          </cell>
          <cell r="AS192">
            <v>-16506.650000000001</v>
          </cell>
          <cell r="AX192" t="str">
            <v>UHS Directorship Pass-Thru</v>
          </cell>
          <cell r="AY192" t="str">
            <v>Other</v>
          </cell>
          <cell r="BA192" t="str">
            <v>R030A</v>
          </cell>
        </row>
        <row r="193">
          <cell r="A193" t="str">
            <v>2019</v>
          </cell>
          <cell r="K193">
            <v>21926</v>
          </cell>
          <cell r="AP193" t="str">
            <v>Jan-19 Monthly due to MFA, Inc Endowed Professorships fixed fees per Academic Affil Agreement</v>
          </cell>
          <cell r="AS193">
            <v>-73023.08</v>
          </cell>
          <cell r="AX193" t="str">
            <v>UHS Directorship Pass-Thru</v>
          </cell>
          <cell r="AY193" t="str">
            <v>Other</v>
          </cell>
          <cell r="BA193" t="str">
            <v>R030A</v>
          </cell>
        </row>
        <row r="194">
          <cell r="A194" t="str">
            <v>2019</v>
          </cell>
          <cell r="K194">
            <v>21926</v>
          </cell>
          <cell r="AP194" t="str">
            <v>Jan-19 GWU2118002 Teaching EHS 2108 EM Clinical Scribe</v>
          </cell>
          <cell r="AS194">
            <v>-264.87</v>
          </cell>
          <cell r="AX194" t="str">
            <v>UHS Directorship Pass-Thru</v>
          </cell>
          <cell r="AY194" t="str">
            <v>Other</v>
          </cell>
          <cell r="BA194" t="str">
            <v>R030A</v>
          </cell>
        </row>
        <row r="195">
          <cell r="A195" t="str">
            <v>2019</v>
          </cell>
          <cell r="K195">
            <v>21926</v>
          </cell>
          <cell r="AP195" t="str">
            <v>GWU2318001 Dr. Ammar Haddad - International Accredited Fellow  Dec18</v>
          </cell>
          <cell r="AS195">
            <v>-4433.33</v>
          </cell>
          <cell r="AX195" t="str">
            <v>UHS Directorship Pass-Thru</v>
          </cell>
          <cell r="AY195" t="str">
            <v>Other</v>
          </cell>
          <cell r="BA195" t="str">
            <v>R030A</v>
          </cell>
        </row>
        <row r="196">
          <cell r="A196" t="str">
            <v>2019</v>
          </cell>
          <cell r="K196">
            <v>21926</v>
          </cell>
          <cell r="AP196" t="str">
            <v>GWU1118031 Jacob Keller - Admin Services - RRIEM    Dec18</v>
          </cell>
          <cell r="AS196">
            <v>-5542.65</v>
          </cell>
          <cell r="AX196" t="str">
            <v>UHS Directorship Pass-Thru</v>
          </cell>
          <cell r="AY196" t="str">
            <v>Other</v>
          </cell>
          <cell r="BA196" t="str">
            <v>R030A</v>
          </cell>
        </row>
        <row r="197">
          <cell r="A197" t="str">
            <v>2019</v>
          </cell>
          <cell r="K197">
            <v>21926</v>
          </cell>
          <cell r="AP197" t="str">
            <v>GWU1118001 Dr. Kaylan Baban - Clinical Consultant - Clinical Public Health     Dec18</v>
          </cell>
          <cell r="AS197">
            <v>-4708.8</v>
          </cell>
          <cell r="AX197" t="str">
            <v>UHS Directorship Pass-Thru</v>
          </cell>
          <cell r="AY197" t="str">
            <v>Other</v>
          </cell>
          <cell r="BA197" t="str">
            <v>R030A</v>
          </cell>
        </row>
        <row r="198">
          <cell r="A198" t="str">
            <v>2019</v>
          </cell>
          <cell r="K198">
            <v>21926</v>
          </cell>
          <cell r="AP198" t="str">
            <v>GWU1118045 Dr. Sonal Batra - Participation in RRIEM education &amp; training programs    Dec18</v>
          </cell>
          <cell r="AS198">
            <v>-1177.2</v>
          </cell>
          <cell r="AX198" t="str">
            <v>UHS Directorship Pass-Thru</v>
          </cell>
          <cell r="AY198" t="str">
            <v>Other</v>
          </cell>
          <cell r="BA198" t="str">
            <v>R030A</v>
          </cell>
        </row>
        <row r="199">
          <cell r="A199" t="str">
            <v>2019</v>
          </cell>
          <cell r="K199">
            <v>21926</v>
          </cell>
          <cell r="AP199" t="str">
            <v>GWU1218003 Dr. Perry Richardson - Chair of Committee on UME Curriculum    Dec18</v>
          </cell>
          <cell r="AS199">
            <v>-884.08</v>
          </cell>
          <cell r="AX199" t="str">
            <v>UHS Directorship Pass-Thru</v>
          </cell>
          <cell r="AY199" t="str">
            <v>Other</v>
          </cell>
          <cell r="BA199" t="str">
            <v>R030A</v>
          </cell>
        </row>
        <row r="200">
          <cell r="A200" t="str">
            <v>2019</v>
          </cell>
          <cell r="K200">
            <v>21926</v>
          </cell>
          <cell r="AP200" t="str">
            <v>Reclass Dec18 payment for Nov18 GWU6118000 Gifts: Discovery from MA to MS</v>
          </cell>
          <cell r="AS200">
            <v>60850</v>
          </cell>
          <cell r="AX200" t="str">
            <v>UHS Directorship Pass-Thru</v>
          </cell>
          <cell r="AY200" t="str">
            <v>Other</v>
          </cell>
          <cell r="BA200" t="str">
            <v>R030A</v>
          </cell>
        </row>
        <row r="201">
          <cell r="A201" t="str">
            <v>2019</v>
          </cell>
          <cell r="K201">
            <v>21926</v>
          </cell>
          <cell r="AP201" t="str">
            <v>GWU1118072 Dr. Brandon Kohrt - Charles and Sonia Akman Professorship of Global Psychiatry    Dec18</v>
          </cell>
          <cell r="AS201">
            <v>-5643.84</v>
          </cell>
          <cell r="AX201" t="str">
            <v>UHS Directorship Pass-Thru</v>
          </cell>
          <cell r="AY201" t="str">
            <v>Other</v>
          </cell>
          <cell r="BA201" t="str">
            <v>R030A</v>
          </cell>
        </row>
        <row r="202">
          <cell r="A202" t="str">
            <v>2019</v>
          </cell>
          <cell r="K202">
            <v>21926</v>
          </cell>
          <cell r="AP202" t="str">
            <v>GWU1219003 Dr. Cynthia Tracy - Fellow Mentorship (MRFP) - Dr. Aldawood    Dec18</v>
          </cell>
          <cell r="AS202">
            <v>-3375</v>
          </cell>
          <cell r="AX202" t="str">
            <v>UHS Directorship Pass-Thru</v>
          </cell>
          <cell r="AY202" t="str">
            <v>Other</v>
          </cell>
          <cell r="BA202" t="str">
            <v>R030A</v>
          </cell>
        </row>
        <row r="203">
          <cell r="A203" t="str">
            <v>2019</v>
          </cell>
          <cell r="K203">
            <v>21926</v>
          </cell>
          <cell r="AP203" t="str">
            <v>Journal Import Created</v>
          </cell>
          <cell r="AS203">
            <v>30375</v>
          </cell>
          <cell r="AX203" t="str">
            <v>UHS Directorship Pass-Thru</v>
          </cell>
          <cell r="AY203" t="str">
            <v>Other</v>
          </cell>
          <cell r="BA203" t="str">
            <v>R030A</v>
          </cell>
        </row>
        <row r="204">
          <cell r="A204" t="str">
            <v>2019</v>
          </cell>
          <cell r="K204">
            <v>21926</v>
          </cell>
          <cell r="AP204" t="str">
            <v>Jan-19 GWU1119007 Dr. Jared Lucas - Telemedicine/Digital Health Fellow - RRIEM</v>
          </cell>
          <cell r="AS204">
            <v>-463.68</v>
          </cell>
          <cell r="AX204" t="str">
            <v>UHS Directorship Pass-Thru</v>
          </cell>
          <cell r="AY204" t="str">
            <v>Other</v>
          </cell>
          <cell r="BA204" t="str">
            <v>R030A</v>
          </cell>
        </row>
        <row r="205">
          <cell r="A205" t="str">
            <v>2019</v>
          </cell>
          <cell r="K205">
            <v>21926</v>
          </cell>
          <cell r="AP205" t="str">
            <v>Jan-19 GWU1118035 Dr. Katherine Douglass - Co-Director of RRIEM</v>
          </cell>
          <cell r="AS205">
            <v>-13734</v>
          </cell>
          <cell r="AX205" t="str">
            <v>UHS Directorship Pass-Thru</v>
          </cell>
          <cell r="AY205" t="str">
            <v>Other</v>
          </cell>
          <cell r="BA205" t="str">
            <v>R030A</v>
          </cell>
        </row>
        <row r="206">
          <cell r="A206" t="str">
            <v>2019</v>
          </cell>
          <cell r="K206">
            <v>21926</v>
          </cell>
          <cell r="AP206" t="str">
            <v>Jan-19 GWU1119011 Dr. Luis Dominquez - Health Policy Fellow - RRIEM</v>
          </cell>
          <cell r="AS206">
            <v>-463.68</v>
          </cell>
          <cell r="AX206" t="str">
            <v>UHS Directorship Pass-Thru</v>
          </cell>
          <cell r="AY206" t="str">
            <v>Other</v>
          </cell>
          <cell r="BA206" t="str">
            <v>R030A</v>
          </cell>
        </row>
        <row r="207">
          <cell r="A207" t="str">
            <v>2019</v>
          </cell>
          <cell r="K207">
            <v>21926</v>
          </cell>
          <cell r="AP207" t="str">
            <v>Journal Import Created</v>
          </cell>
          <cell r="AS207">
            <v>5021.08</v>
          </cell>
          <cell r="AX207" t="str">
            <v>UHS Directorship Pass-Thru</v>
          </cell>
          <cell r="AY207" t="str">
            <v>Other</v>
          </cell>
          <cell r="BA207" t="str">
            <v>R030A</v>
          </cell>
        </row>
        <row r="208">
          <cell r="A208" t="str">
            <v>2019</v>
          </cell>
          <cell r="K208">
            <v>21926</v>
          </cell>
          <cell r="AP208" t="str">
            <v>GWU2318001 Dr. Ahmad Allam - International Resident   Dec18</v>
          </cell>
          <cell r="AS208">
            <v>-3966.67</v>
          </cell>
          <cell r="AX208" t="str">
            <v>UHS Directorship Pass-Thru</v>
          </cell>
          <cell r="AY208" t="str">
            <v>Other</v>
          </cell>
          <cell r="BA208" t="str">
            <v>R030A</v>
          </cell>
        </row>
        <row r="209">
          <cell r="A209" t="str">
            <v>2019</v>
          </cell>
          <cell r="K209">
            <v>21926</v>
          </cell>
          <cell r="AP209" t="str">
            <v>GWU2318001 Dr. Taher Tayeb - International Resident  Dec18</v>
          </cell>
          <cell r="AS209">
            <v>-3966.67</v>
          </cell>
          <cell r="AX209" t="str">
            <v>UHS Directorship Pass-Thru</v>
          </cell>
          <cell r="AY209" t="str">
            <v>Other</v>
          </cell>
          <cell r="BA209" t="str">
            <v>R030A</v>
          </cell>
        </row>
        <row r="210">
          <cell r="A210" t="str">
            <v>2019</v>
          </cell>
          <cell r="K210">
            <v>21926</v>
          </cell>
          <cell r="AP210" t="str">
            <v>GWU2318001 Dr.Erum Alhumood- International Resident  Dec18</v>
          </cell>
          <cell r="AS210">
            <v>-3966.67</v>
          </cell>
          <cell r="AX210" t="str">
            <v>UHS Directorship Pass-Thru</v>
          </cell>
          <cell r="AY210" t="str">
            <v>Other</v>
          </cell>
          <cell r="BA210" t="str">
            <v>R030A</v>
          </cell>
        </row>
        <row r="211">
          <cell r="A211" t="str">
            <v>2019</v>
          </cell>
          <cell r="K211">
            <v>21926</v>
          </cell>
          <cell r="AP211" t="str">
            <v>GWU1119016 Dr. Natalie Kirilichin - Clinical Consultant - Clinical Public Health - Mentor     Dec18</v>
          </cell>
          <cell r="AS211">
            <v>-2246.4899999999998</v>
          </cell>
          <cell r="AX211" t="str">
            <v>UHS Directorship Pass-Thru</v>
          </cell>
          <cell r="AY211" t="str">
            <v>Other</v>
          </cell>
          <cell r="BA211" t="str">
            <v>R030A</v>
          </cell>
        </row>
        <row r="212">
          <cell r="A212" t="str">
            <v>2019</v>
          </cell>
          <cell r="K212">
            <v>21926</v>
          </cell>
          <cell r="AP212" t="str">
            <v>GWU1219014 Dr. Marie Borum - Fellow Mentorship (MRFP) - Dr. Turki    Dec18</v>
          </cell>
          <cell r="AS212">
            <v>-3375</v>
          </cell>
          <cell r="AX212" t="str">
            <v>UHS Directorship Pass-Thru</v>
          </cell>
          <cell r="AY212" t="str">
            <v>Other</v>
          </cell>
          <cell r="BA212" t="str">
            <v>R030A</v>
          </cell>
        </row>
        <row r="213">
          <cell r="A213" t="str">
            <v>2019</v>
          </cell>
          <cell r="K213">
            <v>21926</v>
          </cell>
          <cell r="AP213" t="str">
            <v>GWU1219011 Dr. Jehan El-Bayoumi - Fellow Mentorship (MRFP) - Dr. Moafa    Dec18</v>
          </cell>
          <cell r="AS213">
            <v>-1687.5</v>
          </cell>
          <cell r="AX213" t="str">
            <v>UHS Directorship Pass-Thru</v>
          </cell>
          <cell r="AY213" t="str">
            <v>Other</v>
          </cell>
          <cell r="BA213" t="str">
            <v>R030A</v>
          </cell>
        </row>
        <row r="214">
          <cell r="A214" t="str">
            <v>2019</v>
          </cell>
          <cell r="K214">
            <v>21926</v>
          </cell>
          <cell r="AP214" t="str">
            <v>Jan-19 GWU1118046 Dr. Tamara Green - Health Policy Fellow RRIEM</v>
          </cell>
          <cell r="AS214">
            <v>-463.68</v>
          </cell>
          <cell r="AX214" t="str">
            <v>UHS Directorship Pass-Thru</v>
          </cell>
          <cell r="AY214" t="str">
            <v>Other</v>
          </cell>
          <cell r="BA214" t="str">
            <v>R030A</v>
          </cell>
        </row>
        <row r="215">
          <cell r="A215" t="str">
            <v>2019</v>
          </cell>
          <cell r="K215">
            <v>21926</v>
          </cell>
          <cell r="AP215" t="str">
            <v>Jan-19 GWU1118005 Dr. Guenevere Burke - Co-Director Scholarly Conc in Health Policy</v>
          </cell>
          <cell r="AS215">
            <v>-959.99</v>
          </cell>
          <cell r="AX215" t="str">
            <v>UHS Directorship Pass-Thru</v>
          </cell>
          <cell r="AY215" t="str">
            <v>Other</v>
          </cell>
          <cell r="BA215" t="str">
            <v>R030A</v>
          </cell>
        </row>
        <row r="216">
          <cell r="A216" t="str">
            <v>2019</v>
          </cell>
          <cell r="K216">
            <v>21926</v>
          </cell>
          <cell r="AP216" t="str">
            <v>Jan-19 GWU9118001 Pathology Lease Support</v>
          </cell>
          <cell r="AS216">
            <v>-3833.92</v>
          </cell>
          <cell r="AX216" t="str">
            <v>UHS Directorship Pass-Thru</v>
          </cell>
          <cell r="AY216" t="str">
            <v>Other</v>
          </cell>
          <cell r="BA216" t="str">
            <v>R030A</v>
          </cell>
        </row>
        <row r="217">
          <cell r="A217" t="str">
            <v>2019</v>
          </cell>
          <cell r="K217">
            <v>21926</v>
          </cell>
          <cell r="AP217" t="str">
            <v>Jan-19 GWU2118003 Teaching Physician Assistant didactic coursework</v>
          </cell>
          <cell r="AS217">
            <v>-4174</v>
          </cell>
          <cell r="AX217" t="str">
            <v>UHS Directorship Pass-Thru</v>
          </cell>
          <cell r="AY217" t="str">
            <v>Other</v>
          </cell>
          <cell r="BA217" t="str">
            <v>R030A</v>
          </cell>
        </row>
        <row r="218">
          <cell r="A218" t="str">
            <v>2019</v>
          </cell>
          <cell r="K218">
            <v>21926</v>
          </cell>
          <cell r="AP218" t="str">
            <v>Jan-19 GWU1618001 Dr. Ali Pourmond - Teaching EHS 2108 EM Clinical Scribe</v>
          </cell>
          <cell r="AS218">
            <v>-4483.05</v>
          </cell>
          <cell r="AX218" t="str">
            <v>UHS Directorship Pass-Thru</v>
          </cell>
          <cell r="AY218" t="str">
            <v>Other</v>
          </cell>
          <cell r="BA218" t="str">
            <v>R030A</v>
          </cell>
        </row>
        <row r="219">
          <cell r="A219" t="str">
            <v>2019</v>
          </cell>
          <cell r="K219">
            <v>21926</v>
          </cell>
          <cell r="AP219" t="str">
            <v>Jan-19 GWU1619001 Dr. Amy Keim - Teaching EHS 2110 ED ED Critical Care Assessment and Procedures</v>
          </cell>
          <cell r="AS219">
            <v>-4719</v>
          </cell>
          <cell r="AX219" t="str">
            <v>UHS Directorship Pass-Thru</v>
          </cell>
          <cell r="AY219" t="str">
            <v>Other</v>
          </cell>
          <cell r="BA219" t="str">
            <v>R030A</v>
          </cell>
        </row>
        <row r="220">
          <cell r="A220" t="str">
            <v>2019</v>
          </cell>
          <cell r="K220">
            <v>21926</v>
          </cell>
          <cell r="AP220" t="str">
            <v>GWU3118005 GWCC 1/3 Expenses - December 2018  (UHS Share)</v>
          </cell>
          <cell r="AS220">
            <v>-46795.22</v>
          </cell>
          <cell r="AX220" t="str">
            <v>UHS Directorship Pass-Thru</v>
          </cell>
          <cell r="AY220" t="str">
            <v>Other</v>
          </cell>
          <cell r="BA220" t="str">
            <v>R030A</v>
          </cell>
        </row>
        <row r="221">
          <cell r="A221" t="str">
            <v>2019</v>
          </cell>
          <cell r="K221">
            <v>21926</v>
          </cell>
          <cell r="AP221" t="str">
            <v>Journal Import Created</v>
          </cell>
          <cell r="AS221">
            <v>686.7</v>
          </cell>
          <cell r="AX221" t="str">
            <v>UHS Directorship Pass-Thru</v>
          </cell>
          <cell r="AY221" t="str">
            <v>Other</v>
          </cell>
          <cell r="BA221" t="str">
            <v>R030A</v>
          </cell>
        </row>
        <row r="222">
          <cell r="A222" t="str">
            <v>2019</v>
          </cell>
          <cell r="K222">
            <v>21926</v>
          </cell>
          <cell r="AP222" t="str">
            <v>GWU2318001 Dr.Rami Al Sharif - International Accredited Fellow   Dec18</v>
          </cell>
          <cell r="AS222">
            <v>-4433.33</v>
          </cell>
          <cell r="AX222" t="str">
            <v>UHS Directorship Pass-Thru</v>
          </cell>
          <cell r="AY222" t="str">
            <v>Other</v>
          </cell>
          <cell r="BA222" t="str">
            <v>R030A</v>
          </cell>
        </row>
        <row r="223">
          <cell r="A223" t="str">
            <v>2019</v>
          </cell>
          <cell r="K223">
            <v>21926</v>
          </cell>
          <cell r="AP223" t="str">
            <v>GWU3118002 Wilson Genetic Clinic    Dec18</v>
          </cell>
          <cell r="AS223">
            <v>-14698.14</v>
          </cell>
          <cell r="AX223" t="str">
            <v>UHS Directorship Pass-Thru</v>
          </cell>
          <cell r="AY223" t="str">
            <v>Other</v>
          </cell>
          <cell r="BA223" t="str">
            <v>R030A</v>
          </cell>
        </row>
        <row r="224">
          <cell r="A224" t="str">
            <v>2019</v>
          </cell>
          <cell r="K224">
            <v>21926</v>
          </cell>
          <cell r="AP224" t="str">
            <v>GWU2218003 Coordination of ICM Neurology Clerkship    Dec18</v>
          </cell>
          <cell r="AS224">
            <v>-4692.99</v>
          </cell>
          <cell r="AX224" t="str">
            <v>UHS Directorship Pass-Thru</v>
          </cell>
          <cell r="AY224" t="str">
            <v>Other</v>
          </cell>
          <cell r="BA224" t="str">
            <v>R030A</v>
          </cell>
        </row>
        <row r="225">
          <cell r="A225" t="str">
            <v>2019</v>
          </cell>
          <cell r="K225">
            <v>21926</v>
          </cell>
          <cell r="AP225" t="str">
            <v>GWU1518000 Faculty Relocation - Dr. Lala   Dec18</v>
          </cell>
          <cell r="AS225">
            <v>-4500</v>
          </cell>
          <cell r="AX225" t="str">
            <v>UHS Directorship Pass-Thru</v>
          </cell>
          <cell r="AY225" t="str">
            <v>Other</v>
          </cell>
          <cell r="BA225" t="str">
            <v>R030A</v>
          </cell>
        </row>
        <row r="226">
          <cell r="A226" t="str">
            <v>2019</v>
          </cell>
          <cell r="K226">
            <v>21926</v>
          </cell>
          <cell r="AP226" t="str">
            <v>GWU1218002 Dr. Claudia Ranniger - Co-Director of Foundations of Clinical Practice in MD program    Dec18</v>
          </cell>
          <cell r="AS226">
            <v>-2210.21</v>
          </cell>
          <cell r="AX226" t="str">
            <v>UHS Directorship Pass-Thru</v>
          </cell>
          <cell r="AY226" t="str">
            <v>Other</v>
          </cell>
          <cell r="BA226" t="str">
            <v>R030A</v>
          </cell>
        </row>
        <row r="227">
          <cell r="A227" t="str">
            <v>2019</v>
          </cell>
          <cell r="K227">
            <v>21926</v>
          </cell>
          <cell r="AP227" t="str">
            <v>GWU1118016 Dr. Patricia Smith - Transitions to Residency Course Specialty Director    Dec18</v>
          </cell>
          <cell r="AS227">
            <v>-1879</v>
          </cell>
          <cell r="AX227" t="str">
            <v>UHS Directorship Pass-Thru</v>
          </cell>
          <cell r="AY227" t="str">
            <v>Other</v>
          </cell>
          <cell r="BA227" t="str">
            <v>R030A</v>
          </cell>
        </row>
        <row r="228">
          <cell r="A228" t="str">
            <v>2019</v>
          </cell>
          <cell r="K228">
            <v>21926</v>
          </cell>
          <cell r="AP228" t="str">
            <v>GWU1119014 Dr. Lalit Narayan - Clinical Consultant - Clinical Public Health - Mentor     Dec18</v>
          </cell>
          <cell r="AS228">
            <v>-1471.5</v>
          </cell>
          <cell r="AX228" t="str">
            <v>UHS Directorship Pass-Thru</v>
          </cell>
          <cell r="AY228" t="str">
            <v>Other</v>
          </cell>
          <cell r="BA228" t="str">
            <v>R030A</v>
          </cell>
        </row>
        <row r="229">
          <cell r="A229" t="str">
            <v>2019</v>
          </cell>
          <cell r="K229">
            <v>21926</v>
          </cell>
          <cell r="AP229" t="str">
            <v>GWU2118002 Teaching EHS 2108 EM Clinical Scribe    Dec18</v>
          </cell>
          <cell r="AS229">
            <v>-264.87</v>
          </cell>
          <cell r="AX229" t="str">
            <v>UHS Directorship Pass-Thru</v>
          </cell>
          <cell r="AY229" t="str">
            <v>Other</v>
          </cell>
          <cell r="BA229" t="str">
            <v>R030A</v>
          </cell>
        </row>
        <row r="230">
          <cell r="A230" t="str">
            <v>2019</v>
          </cell>
          <cell r="K230">
            <v>21926</v>
          </cell>
          <cell r="AP230" t="str">
            <v>Jan-19 GWU1119009 Dr. Samantha Noll - Disaster and Operational Medicine Fellow - RRIEM</v>
          </cell>
          <cell r="AS230">
            <v>-463.68</v>
          </cell>
          <cell r="AX230" t="str">
            <v>UHS Directorship Pass-Thru</v>
          </cell>
          <cell r="AY230" t="str">
            <v>Other</v>
          </cell>
          <cell r="BA230" t="str">
            <v>R030A</v>
          </cell>
        </row>
        <row r="231">
          <cell r="A231" t="str">
            <v>2019</v>
          </cell>
          <cell r="K231">
            <v>21926</v>
          </cell>
          <cell r="AP231" t="str">
            <v>Jan-19 GWU1118019 Dr. Natalie Kirilichin - Co-Director Scholarly Conc in Health Policy</v>
          </cell>
          <cell r="AS231">
            <v>-959.99</v>
          </cell>
          <cell r="AX231" t="str">
            <v>UHS Directorship Pass-Thru</v>
          </cell>
          <cell r="AY231" t="str">
            <v>Other</v>
          </cell>
          <cell r="BA231" t="str">
            <v>R030A</v>
          </cell>
        </row>
        <row r="232">
          <cell r="A232" t="str">
            <v>2019</v>
          </cell>
          <cell r="K232">
            <v>21926</v>
          </cell>
          <cell r="AP232" t="str">
            <v>Jan-19 GWU1119012 Dr. David Popiel - Clinical Consultant - Clinical Public Health - HIV Summit</v>
          </cell>
          <cell r="AS232">
            <v>-1814.85</v>
          </cell>
          <cell r="AX232" t="str">
            <v>UHS Directorship Pass-Thru</v>
          </cell>
          <cell r="AY232" t="str">
            <v>Other</v>
          </cell>
          <cell r="BA232" t="str">
            <v>R030A</v>
          </cell>
        </row>
        <row r="233">
          <cell r="A233" t="str">
            <v>2019</v>
          </cell>
          <cell r="K233">
            <v>21926</v>
          </cell>
          <cell r="AP233" t="str">
            <v>Jan-19 GWU1118018 Dr. Jennifer Keller - Vice Chair for GME Committee</v>
          </cell>
          <cell r="AS233">
            <v>-2889.83</v>
          </cell>
          <cell r="AX233" t="str">
            <v>UHS Directorship Pass-Thru</v>
          </cell>
          <cell r="AY233" t="str">
            <v>Other</v>
          </cell>
          <cell r="BA233" t="str">
            <v>R030A</v>
          </cell>
        </row>
        <row r="234">
          <cell r="A234" t="str">
            <v>2019</v>
          </cell>
          <cell r="K234">
            <v>21926</v>
          </cell>
          <cell r="AP234" t="str">
            <v>Jan-19 GWU1618002 Dr. Melissa McCarthy - Teaching EHS 2107 Theory &amp; Practice of Research in a Clinical Setting</v>
          </cell>
          <cell r="AS234">
            <v>-4719</v>
          </cell>
          <cell r="AX234" t="str">
            <v>UHS Directorship Pass-Thru</v>
          </cell>
          <cell r="AY234" t="str">
            <v>Other</v>
          </cell>
          <cell r="BA234" t="str">
            <v>R030A</v>
          </cell>
        </row>
        <row r="235">
          <cell r="A235" t="str">
            <v>2019</v>
          </cell>
          <cell r="K235">
            <v>21926</v>
          </cell>
          <cell r="AP235" t="str">
            <v>Jan-19 GWU3118002 Wilson Genetic Clinic</v>
          </cell>
          <cell r="AS235">
            <v>-14698.14</v>
          </cell>
          <cell r="AX235" t="str">
            <v>UHS Directorship Pass-Thru</v>
          </cell>
          <cell r="AY235" t="str">
            <v>Other</v>
          </cell>
          <cell r="BA235" t="str">
            <v>R030A</v>
          </cell>
        </row>
        <row r="236">
          <cell r="A236" t="str">
            <v>2019</v>
          </cell>
          <cell r="K236">
            <v>21926</v>
          </cell>
          <cell r="AP236" t="str">
            <v>GWU1119028 Dr. Lopa Mishra - Retention Research funds cost share offset by external funds    Dec18</v>
          </cell>
          <cell r="AS236">
            <v>-8613.18</v>
          </cell>
          <cell r="AX236" t="str">
            <v>UHS Directorship Pass-Thru</v>
          </cell>
          <cell r="AY236" t="str">
            <v>Other</v>
          </cell>
          <cell r="BA236" t="str">
            <v>R030A</v>
          </cell>
        </row>
        <row r="237">
          <cell r="A237" t="str">
            <v>2019</v>
          </cell>
          <cell r="K237">
            <v>21926</v>
          </cell>
          <cell r="AP237" t="str">
            <v>GWU2318001 Dr. Farah Alsarraf - International Accredited Fellow   Dec18</v>
          </cell>
          <cell r="AS237">
            <v>-4433.33</v>
          </cell>
          <cell r="AX237" t="str">
            <v>UHS Directorship Pass-Thru</v>
          </cell>
          <cell r="AY237" t="str">
            <v>Other</v>
          </cell>
          <cell r="BA237" t="str">
            <v>R030A</v>
          </cell>
        </row>
        <row r="238">
          <cell r="A238" t="str">
            <v>2019</v>
          </cell>
          <cell r="K238">
            <v>21926</v>
          </cell>
          <cell r="AP238" t="str">
            <v>GWU2318001 Dr. Ali Khalofa - International Accredited Fellow   Dec18</v>
          </cell>
          <cell r="AS238">
            <v>-4433.33</v>
          </cell>
          <cell r="AX238" t="str">
            <v>UHS Directorship Pass-Thru</v>
          </cell>
          <cell r="AY238" t="str">
            <v>Other</v>
          </cell>
          <cell r="BA238" t="str">
            <v>R030A</v>
          </cell>
        </row>
        <row r="239">
          <cell r="A239" t="str">
            <v>2019</v>
          </cell>
          <cell r="K239">
            <v>21926</v>
          </cell>
          <cell r="AP239" t="str">
            <v>Journal Import Created</v>
          </cell>
          <cell r="AS239">
            <v>145281.79999999999</v>
          </cell>
          <cell r="AX239" t="str">
            <v>UHS Directorship Pass-Thru</v>
          </cell>
          <cell r="AY239" t="str">
            <v>Other</v>
          </cell>
          <cell r="BA239" t="str">
            <v>R030A</v>
          </cell>
        </row>
        <row r="240">
          <cell r="A240" t="str">
            <v>2019</v>
          </cell>
          <cell r="K240">
            <v>21926</v>
          </cell>
          <cell r="AP240" t="str">
            <v>Journal Import Created</v>
          </cell>
          <cell r="AS240">
            <v>46677.58</v>
          </cell>
          <cell r="AX240" t="str">
            <v>UHS Directorship Pass-Thru</v>
          </cell>
          <cell r="AY240" t="str">
            <v>Other</v>
          </cell>
          <cell r="BA240" t="str">
            <v>R030A</v>
          </cell>
        </row>
        <row r="241">
          <cell r="A241" t="str">
            <v>2019</v>
          </cell>
          <cell r="K241">
            <v>21926</v>
          </cell>
          <cell r="AP241" t="str">
            <v>GWU1619001 Dr. Amy Keim - Teaching EHS 2110 ED ED Critical Care Assessment and Procedures    Dec18</v>
          </cell>
          <cell r="AS241">
            <v>-4719</v>
          </cell>
          <cell r="AX241" t="str">
            <v>UHS Directorship Pass-Thru</v>
          </cell>
          <cell r="AY241" t="str">
            <v>Other</v>
          </cell>
          <cell r="BA241" t="str">
            <v>R030A</v>
          </cell>
        </row>
        <row r="242">
          <cell r="A242" t="str">
            <v>2019</v>
          </cell>
          <cell r="K242">
            <v>21926</v>
          </cell>
          <cell r="AP242" t="str">
            <v>GWU2118003 Teaching Physician Assistant didactic coursework    Dec18</v>
          </cell>
          <cell r="AS242">
            <v>-4174</v>
          </cell>
          <cell r="AX242" t="str">
            <v>UHS Directorship Pass-Thru</v>
          </cell>
          <cell r="AY242" t="str">
            <v>Other</v>
          </cell>
          <cell r="BA242" t="str">
            <v>R030A</v>
          </cell>
        </row>
        <row r="243">
          <cell r="A243" t="str">
            <v>2019</v>
          </cell>
          <cell r="K243">
            <v>21926</v>
          </cell>
          <cell r="AP243" t="str">
            <v>GWU2118004 GME Residency Program Coordinator Support - Otolaryngology    Dec18</v>
          </cell>
          <cell r="AS243">
            <v>-2575</v>
          </cell>
          <cell r="AX243" t="str">
            <v>UHS Directorship Pass-Thru</v>
          </cell>
          <cell r="AY243" t="str">
            <v>Other</v>
          </cell>
          <cell r="BA243" t="str">
            <v>R030A</v>
          </cell>
        </row>
        <row r="244">
          <cell r="A244" t="str">
            <v>2019</v>
          </cell>
          <cell r="K244">
            <v>21926</v>
          </cell>
          <cell r="AP244" t="str">
            <v>GWU1118014 Dr. Marian Sherman - Transitions to Residency Course Specialty Director     Dec18</v>
          </cell>
          <cell r="AS244">
            <v>-1879</v>
          </cell>
          <cell r="AX244" t="str">
            <v>UHS Directorship Pass-Thru</v>
          </cell>
          <cell r="AY244" t="str">
            <v>Other</v>
          </cell>
          <cell r="BA244" t="str">
            <v>R030A</v>
          </cell>
        </row>
        <row r="245">
          <cell r="A245" t="str">
            <v>2019</v>
          </cell>
          <cell r="K245">
            <v>21926</v>
          </cell>
          <cell r="AP245" t="str">
            <v>GWU1118010 Dr. Anne Lesburg - Transitions to Residency Course Specialty Director    Dec18</v>
          </cell>
          <cell r="AS245">
            <v>-1879</v>
          </cell>
          <cell r="AX245" t="str">
            <v>UHS Directorship Pass-Thru</v>
          </cell>
          <cell r="AY245" t="str">
            <v>Other</v>
          </cell>
          <cell r="BA245" t="str">
            <v>R030A</v>
          </cell>
        </row>
        <row r="246">
          <cell r="A246" t="str">
            <v>2019</v>
          </cell>
          <cell r="K246">
            <v>21926</v>
          </cell>
          <cell r="AP246" t="str">
            <v>GWU1119013 Dr. Michael Knight - Clinical Consultant - Clinical Public Health - Mentor     Dec18</v>
          </cell>
          <cell r="AS246">
            <v>-1667.7</v>
          </cell>
          <cell r="AX246" t="str">
            <v>UHS Directorship Pass-Thru</v>
          </cell>
          <cell r="AY246" t="str">
            <v>Other</v>
          </cell>
          <cell r="BA246" t="str">
            <v>R030A</v>
          </cell>
        </row>
        <row r="247">
          <cell r="A247" t="str">
            <v>2019</v>
          </cell>
          <cell r="K247">
            <v>21926</v>
          </cell>
          <cell r="AP247" t="str">
            <v>GWU1118076 Dr. Kaylan Baban - Director of the SMHS Wellness Initiative   Dec18</v>
          </cell>
          <cell r="AS247">
            <v>-1616.69</v>
          </cell>
          <cell r="AX247" t="str">
            <v>UHS Directorship Pass-Thru</v>
          </cell>
          <cell r="AY247" t="str">
            <v>Other</v>
          </cell>
          <cell r="BA247" t="str">
            <v>R030A</v>
          </cell>
        </row>
        <row r="248">
          <cell r="A248" t="str">
            <v>2019</v>
          </cell>
          <cell r="K248">
            <v>21926</v>
          </cell>
          <cell r="AP248" t="str">
            <v>GWU1119007 Dr. Jared Lucas - Telemedicine/Digital Health Fellow - RRIEM    Dec18</v>
          </cell>
          <cell r="AS248">
            <v>-463.68</v>
          </cell>
          <cell r="AX248" t="str">
            <v>UHS Directorship Pass-Thru</v>
          </cell>
          <cell r="AY248" t="str">
            <v>Other</v>
          </cell>
          <cell r="BA248" t="str">
            <v>R030A</v>
          </cell>
        </row>
        <row r="249">
          <cell r="A249" t="str">
            <v>2019</v>
          </cell>
          <cell r="K249">
            <v>21926</v>
          </cell>
          <cell r="AP249" t="str">
            <v>GWU1219004 Dr. Marie Borum - Fellow Mentorship (MRFP) - Dr. Aldhaheri    Dec18</v>
          </cell>
          <cell r="AS249">
            <v>-3375</v>
          </cell>
          <cell r="AX249" t="str">
            <v>UHS Directorship Pass-Thru</v>
          </cell>
          <cell r="AY249" t="str">
            <v>Other</v>
          </cell>
          <cell r="BA249" t="str">
            <v>R030A</v>
          </cell>
        </row>
        <row r="250">
          <cell r="A250" t="str">
            <v>2019</v>
          </cell>
          <cell r="K250">
            <v>21926</v>
          </cell>
          <cell r="AP250" t="str">
            <v>GWU1219012 Dr. Jesse Pines - Fellow Mentorship (MRFP) - Dr. Moafa   Dec18</v>
          </cell>
          <cell r="AS250">
            <v>-1687.5</v>
          </cell>
          <cell r="AX250" t="str">
            <v>UHS Directorship Pass-Thru</v>
          </cell>
          <cell r="AY250" t="str">
            <v>Other</v>
          </cell>
          <cell r="BA250" t="str">
            <v>R030A</v>
          </cell>
        </row>
        <row r="251">
          <cell r="A251" t="str">
            <v>2019</v>
          </cell>
          <cell r="K251">
            <v>21926</v>
          </cell>
          <cell r="AP251" t="str">
            <v>Jan-19 GWU1118010 Dr. Anne Lesburg - Transitions to Residency Course Specialty Director</v>
          </cell>
          <cell r="AS251">
            <v>-1879</v>
          </cell>
          <cell r="AX251" t="str">
            <v>UHS Directorship Pass-Thru</v>
          </cell>
          <cell r="AY251" t="str">
            <v>Other</v>
          </cell>
          <cell r="BA251" t="str">
            <v>R030A</v>
          </cell>
        </row>
        <row r="252">
          <cell r="A252" t="str">
            <v>2019</v>
          </cell>
          <cell r="K252">
            <v>21926</v>
          </cell>
          <cell r="AP252" t="str">
            <v>Jan-19 GWU1119003 Dr. Zenia Saliba - Transitions to Residency Course Specialty Director</v>
          </cell>
          <cell r="AS252">
            <v>-1879</v>
          </cell>
          <cell r="AX252" t="str">
            <v>UHS Directorship Pass-Thru</v>
          </cell>
          <cell r="AY252" t="str">
            <v>Other</v>
          </cell>
          <cell r="BA252" t="str">
            <v>R030A</v>
          </cell>
        </row>
        <row r="253">
          <cell r="A253" t="str">
            <v>2019</v>
          </cell>
          <cell r="K253">
            <v>21926</v>
          </cell>
          <cell r="AP253" t="str">
            <v>Jan-19 GWU1119015 Dr. Maria Portela Martinez - Clinical Consultant - Clinical Public Health - Mentor</v>
          </cell>
          <cell r="AS253">
            <v>-2550.6</v>
          </cell>
          <cell r="AX253" t="str">
            <v>UHS Directorship Pass-Thru</v>
          </cell>
          <cell r="AY253" t="str">
            <v>Other</v>
          </cell>
          <cell r="BA253" t="str">
            <v>R030A</v>
          </cell>
        </row>
        <row r="254">
          <cell r="A254" t="str">
            <v>2019</v>
          </cell>
          <cell r="K254">
            <v>21926</v>
          </cell>
          <cell r="AP254" t="str">
            <v>Jan-19 GWU1118052 Dr. Patricia Latham - Program Instruction - PA6109, PA6112, PA6113</v>
          </cell>
          <cell r="AS254">
            <v>-3678.75</v>
          </cell>
          <cell r="AX254" t="str">
            <v>UHS Directorship Pass-Thru</v>
          </cell>
          <cell r="AY254" t="str">
            <v>Other</v>
          </cell>
          <cell r="BA254" t="str">
            <v>R030A</v>
          </cell>
        </row>
        <row r="255">
          <cell r="A255" t="str">
            <v>2019</v>
          </cell>
          <cell r="K255">
            <v>21926</v>
          </cell>
          <cell r="AP255" t="str">
            <v>Jan-19 GWU1118031 Jacob Keller - Admin Services - RRIEM</v>
          </cell>
          <cell r="AS255">
            <v>-5542.65</v>
          </cell>
          <cell r="AX255" t="str">
            <v>UHS Directorship Pass-Thru</v>
          </cell>
          <cell r="AY255" t="str">
            <v>Other</v>
          </cell>
          <cell r="BA255" t="str">
            <v>R030A</v>
          </cell>
        </row>
        <row r="256">
          <cell r="A256" t="str">
            <v>2019</v>
          </cell>
          <cell r="K256">
            <v>21926</v>
          </cell>
          <cell r="AP256" t="str">
            <v>Jan-19 GWU1118024 Dr. Lorenzo Norris - Assistant Dean for Student Affairs</v>
          </cell>
          <cell r="AS256">
            <v>-12699.27</v>
          </cell>
          <cell r="AX256" t="str">
            <v>UHS Directorship Pass-Thru</v>
          </cell>
          <cell r="AY256" t="str">
            <v>Other</v>
          </cell>
          <cell r="BA256" t="str">
            <v>R030A</v>
          </cell>
        </row>
        <row r="257">
          <cell r="A257" t="str">
            <v>2019</v>
          </cell>
          <cell r="K257">
            <v>21926</v>
          </cell>
          <cell r="AP257" t="str">
            <v>Jan-19 GWU1118033 Dr. Jeffrey Smith - Co-Director of RRIEM</v>
          </cell>
          <cell r="AS257">
            <v>-13734</v>
          </cell>
          <cell r="AX257" t="str">
            <v>UHS Directorship Pass-Thru</v>
          </cell>
          <cell r="AY257" t="str">
            <v>Other</v>
          </cell>
          <cell r="BA257" t="str">
            <v>R030A</v>
          </cell>
        </row>
        <row r="258">
          <cell r="A258" t="str">
            <v>2019</v>
          </cell>
          <cell r="K258">
            <v>21926</v>
          </cell>
          <cell r="AP258" t="str">
            <v>Jan-19 GWU3118003 Wilson Geriatric Clinic</v>
          </cell>
          <cell r="AS258">
            <v>-35487.19</v>
          </cell>
          <cell r="AX258" t="str">
            <v>UHS Directorship Pass-Thru</v>
          </cell>
          <cell r="AY258" t="str">
            <v>Other</v>
          </cell>
          <cell r="BA258" t="str">
            <v>R030A</v>
          </cell>
        </row>
        <row r="259">
          <cell r="A259" t="str">
            <v>2019</v>
          </cell>
          <cell r="K259">
            <v>21926</v>
          </cell>
          <cell r="AP259" t="str">
            <v>Jan-19 GWU1118072 Dr. Brandon Kohrt - Charles and Sonia Akman Professorship of Global Psychiatry</v>
          </cell>
          <cell r="AS259">
            <v>-5643.84</v>
          </cell>
          <cell r="AX259" t="str">
            <v>UHS Directorship Pass-Thru</v>
          </cell>
          <cell r="AY259" t="str">
            <v>Other</v>
          </cell>
          <cell r="BA259" t="str">
            <v>R030A</v>
          </cell>
        </row>
        <row r="260">
          <cell r="A260" t="str">
            <v>2019</v>
          </cell>
          <cell r="K260">
            <v>21926</v>
          </cell>
          <cell r="AP260" t="str">
            <v>GWU2318001 Dr. Maher Alharthi - International Resident  Dec18</v>
          </cell>
          <cell r="AS260">
            <v>-3966.67</v>
          </cell>
          <cell r="AX260" t="str">
            <v>UHS Directorship Pass-Thru</v>
          </cell>
          <cell r="AY260" t="str">
            <v>Other</v>
          </cell>
          <cell r="BA260" t="str">
            <v>R030A</v>
          </cell>
        </row>
        <row r="261">
          <cell r="A261" t="str">
            <v>2019</v>
          </cell>
          <cell r="K261">
            <v>21926</v>
          </cell>
          <cell r="AP261" t="str">
            <v>GWU2318001 Dr. Walaa Aldhahri- International Resident   Dec18</v>
          </cell>
          <cell r="AS261">
            <v>-3966.67</v>
          </cell>
          <cell r="AX261" t="str">
            <v>UHS Directorship Pass-Thru</v>
          </cell>
          <cell r="AY261" t="str">
            <v>Other</v>
          </cell>
          <cell r="BA261" t="str">
            <v>R030A</v>
          </cell>
        </row>
        <row r="262">
          <cell r="A262" t="str">
            <v>2019</v>
          </cell>
          <cell r="K262">
            <v>21926</v>
          </cell>
          <cell r="AP262" t="str">
            <v>GWU2318001 Dr. Fawaz Almutairi - International Resident  Dec18</v>
          </cell>
          <cell r="AS262">
            <v>-3966.67</v>
          </cell>
          <cell r="AX262" t="str">
            <v>UHS Directorship Pass-Thru</v>
          </cell>
          <cell r="AY262" t="str">
            <v>Other</v>
          </cell>
          <cell r="BA262" t="str">
            <v>R030A</v>
          </cell>
        </row>
        <row r="263">
          <cell r="A263" t="str">
            <v>2019</v>
          </cell>
          <cell r="K263">
            <v>21926</v>
          </cell>
          <cell r="AP263" t="str">
            <v>Feb-19 GME monthly accrual Affil Expense - Per Univ Support-Affil Agreement</v>
          </cell>
          <cell r="AS263">
            <v>-560046.19999999995</v>
          </cell>
          <cell r="AX263" t="str">
            <v>UHS Directorship Pass-Thru</v>
          </cell>
          <cell r="AY263" t="str">
            <v>Other</v>
          </cell>
          <cell r="BA263" t="str">
            <v>R030A</v>
          </cell>
        </row>
        <row r="264">
          <cell r="A264" t="str">
            <v>2019</v>
          </cell>
          <cell r="K264">
            <v>21926</v>
          </cell>
          <cell r="AP264" t="str">
            <v>Feb-19 MS monthly accrual of  Affiliation  Exp - 10% Retention per Univ Support-Affil Agreement</v>
          </cell>
          <cell r="AS264">
            <v>-67280.53</v>
          </cell>
          <cell r="AX264" t="str">
            <v>UHS Directorship Pass-Thru</v>
          </cell>
          <cell r="AY264" t="str">
            <v>Other</v>
          </cell>
          <cell r="BA264" t="str">
            <v>R030A</v>
          </cell>
        </row>
        <row r="265">
          <cell r="A265" t="str">
            <v>2019</v>
          </cell>
          <cell r="K265">
            <v>21926</v>
          </cell>
          <cell r="AP265" t="str">
            <v>Feb-19 GWU2118004 GME Residency Program Coordinator Support - Urology</v>
          </cell>
          <cell r="AS265">
            <v>-2575</v>
          </cell>
          <cell r="AX265" t="str">
            <v>UHS Directorship Pass-Thru</v>
          </cell>
          <cell r="AY265" t="str">
            <v>Other</v>
          </cell>
          <cell r="BA265" t="str">
            <v>R030A</v>
          </cell>
        </row>
        <row r="266">
          <cell r="A266" t="str">
            <v>2019</v>
          </cell>
          <cell r="K266">
            <v>21926</v>
          </cell>
          <cell r="AP266" t="str">
            <v>Feb-19 GWU1218002 Dr. Claudia Ranniger - Co-Director of Foundations of Clinical Practice in MD program</v>
          </cell>
          <cell r="AS266">
            <v>-2210.21</v>
          </cell>
          <cell r="AX266" t="str">
            <v>UHS Directorship Pass-Thru</v>
          </cell>
          <cell r="AY266" t="str">
            <v>Other</v>
          </cell>
          <cell r="BA266" t="str">
            <v>R030A</v>
          </cell>
        </row>
        <row r="267">
          <cell r="A267" t="str">
            <v>2019</v>
          </cell>
          <cell r="K267">
            <v>21926</v>
          </cell>
          <cell r="AP267" t="str">
            <v>Feb-19 GWU1118020 Dr. Mikhail Kogan - Director of Scholarly Concentration in Integrative Medicine</v>
          </cell>
          <cell r="AS267">
            <v>-1919.97</v>
          </cell>
          <cell r="AX267" t="str">
            <v>UHS Directorship Pass-Thru</v>
          </cell>
          <cell r="AY267" t="str">
            <v>Other</v>
          </cell>
          <cell r="BA267" t="str">
            <v>R030A</v>
          </cell>
        </row>
        <row r="268">
          <cell r="A268" t="str">
            <v>2019</v>
          </cell>
          <cell r="K268">
            <v>21926</v>
          </cell>
          <cell r="AP268" t="str">
            <v>Journal Import Created</v>
          </cell>
          <cell r="AS268">
            <v>600</v>
          </cell>
          <cell r="AX268" t="str">
            <v>UHS Directorship Pass-Thru</v>
          </cell>
          <cell r="AY268" t="str">
            <v>Other</v>
          </cell>
          <cell r="BA268" t="str">
            <v>R030A</v>
          </cell>
        </row>
        <row r="269">
          <cell r="A269" t="str">
            <v>2019</v>
          </cell>
          <cell r="K269">
            <v>21926</v>
          </cell>
          <cell r="AP269" t="str">
            <v>Journal Import Created</v>
          </cell>
          <cell r="AS269">
            <v>5643.84</v>
          </cell>
          <cell r="AX269" t="str">
            <v>UHS Directorship Pass-Thru</v>
          </cell>
          <cell r="AY269" t="str">
            <v>Other</v>
          </cell>
          <cell r="BA269" t="str">
            <v>R030A</v>
          </cell>
        </row>
        <row r="270">
          <cell r="A270" t="str">
            <v>2019</v>
          </cell>
          <cell r="K270">
            <v>21926</v>
          </cell>
          <cell r="AP270" t="str">
            <v>GWU2318001 Dr. Haneen Ismaeel - International Resident  Jan19</v>
          </cell>
          <cell r="AS270">
            <v>-3966.67</v>
          </cell>
          <cell r="AX270" t="str">
            <v>UHS Directorship Pass-Thru</v>
          </cell>
          <cell r="AY270" t="str">
            <v>Other</v>
          </cell>
          <cell r="BA270" t="str">
            <v>R030A</v>
          </cell>
        </row>
        <row r="271">
          <cell r="A271" t="str">
            <v>2019</v>
          </cell>
          <cell r="K271">
            <v>21926</v>
          </cell>
          <cell r="AP271" t="str">
            <v>GWU2318001 Dr. Ahmad Allam - International Resident   Jan19</v>
          </cell>
          <cell r="AS271">
            <v>-3966.67</v>
          </cell>
          <cell r="AX271" t="str">
            <v>UHS Directorship Pass-Thru</v>
          </cell>
          <cell r="AY271" t="str">
            <v>Other</v>
          </cell>
          <cell r="BA271" t="str">
            <v>R030A</v>
          </cell>
        </row>
        <row r="272">
          <cell r="A272" t="str">
            <v>2019</v>
          </cell>
          <cell r="K272">
            <v>21926</v>
          </cell>
          <cell r="AP272" t="str">
            <v>Feb-19 GWU1118017 Dr. Yolanda Haywood - Senior Associate Dean for Student Affairs and for Diversity and Inclusion</v>
          </cell>
          <cell r="AS272">
            <v>-32780.839999999997</v>
          </cell>
          <cell r="AX272" t="str">
            <v>UHS Directorship Pass-Thru</v>
          </cell>
          <cell r="AY272" t="str">
            <v>Other</v>
          </cell>
          <cell r="BA272" t="str">
            <v>R030A</v>
          </cell>
        </row>
        <row r="273">
          <cell r="A273" t="str">
            <v>2019</v>
          </cell>
          <cell r="K273">
            <v>21926</v>
          </cell>
          <cell r="AP273" t="str">
            <v>Feb-19 GWU2218003 Coordination of ICM Neurology Clerkship</v>
          </cell>
          <cell r="AS273">
            <v>-4692.99</v>
          </cell>
          <cell r="AX273" t="str">
            <v>UHS Directorship Pass-Thru</v>
          </cell>
          <cell r="AY273" t="str">
            <v>Other</v>
          </cell>
          <cell r="BA273" t="str">
            <v>R030A</v>
          </cell>
        </row>
        <row r="274">
          <cell r="A274" t="str">
            <v>2019</v>
          </cell>
          <cell r="K274">
            <v>21926</v>
          </cell>
          <cell r="AP274" t="str">
            <v>Feb-19 GWU1118043 Dr. Natasha Powell - Participation in RRIEM education &amp; training programs</v>
          </cell>
          <cell r="AS274">
            <v>-2452.5</v>
          </cell>
          <cell r="AX274" t="str">
            <v>UHS Directorship Pass-Thru</v>
          </cell>
          <cell r="AY274" t="str">
            <v>Other</v>
          </cell>
          <cell r="BA274" t="str">
            <v>R030A</v>
          </cell>
        </row>
        <row r="275">
          <cell r="A275" t="str">
            <v>2019</v>
          </cell>
          <cell r="K275">
            <v>21926</v>
          </cell>
          <cell r="AP275" t="str">
            <v>Feb-19 GWU1218003 Dr. Perry Richardson - Chair of Committee on UME Curriculum</v>
          </cell>
          <cell r="AS275">
            <v>-884.08</v>
          </cell>
          <cell r="AX275" t="str">
            <v>UHS Directorship Pass-Thru</v>
          </cell>
          <cell r="AY275" t="str">
            <v>Other</v>
          </cell>
          <cell r="BA275" t="str">
            <v>R030A</v>
          </cell>
        </row>
        <row r="276">
          <cell r="A276" t="str">
            <v>2019</v>
          </cell>
          <cell r="K276">
            <v>21926</v>
          </cell>
          <cell r="AP276" t="str">
            <v>Feb-19 GWU1119008 Dr. Timur Alptunaer - Disaster and Operational Medicine Fellow - RRIEM</v>
          </cell>
          <cell r="AS276">
            <v>-463.68</v>
          </cell>
          <cell r="AX276" t="str">
            <v>UHS Directorship Pass-Thru</v>
          </cell>
          <cell r="AY276" t="str">
            <v>Other</v>
          </cell>
          <cell r="BA276" t="str">
            <v>R030A</v>
          </cell>
        </row>
        <row r="277">
          <cell r="A277" t="str">
            <v>2019</v>
          </cell>
          <cell r="K277">
            <v>21926</v>
          </cell>
          <cell r="AP277" t="str">
            <v>GWU9918000  Blush Lunch Transfer   Jan19</v>
          </cell>
          <cell r="AS277">
            <v>-120236.49</v>
          </cell>
          <cell r="AX277" t="str">
            <v>UHS Directorship Pass-Thru</v>
          </cell>
          <cell r="AY277" t="str">
            <v>Other</v>
          </cell>
          <cell r="BA277" t="str">
            <v>R030A</v>
          </cell>
        </row>
        <row r="278">
          <cell r="A278" t="str">
            <v>2019</v>
          </cell>
          <cell r="K278">
            <v>21926</v>
          </cell>
          <cell r="AP278" t="str">
            <v>GWU1318000 OGA Medical Operations Course - Andrew Maurano - 2/4/19-2/8/19</v>
          </cell>
          <cell r="AS278">
            <v>-1000</v>
          </cell>
          <cell r="AX278" t="str">
            <v>UHS Directorship Pass-Thru</v>
          </cell>
          <cell r="AY278" t="str">
            <v>Other</v>
          </cell>
          <cell r="BA278" t="str">
            <v>R030A</v>
          </cell>
        </row>
        <row r="279">
          <cell r="A279" t="str">
            <v>2019</v>
          </cell>
          <cell r="K279">
            <v>21926</v>
          </cell>
          <cell r="AP279" t="str">
            <v>GWU1318000 OGA Medical Operations Course - Kathleen Ogle - 2/4/19-2/8/19</v>
          </cell>
          <cell r="AS279">
            <v>-1000</v>
          </cell>
          <cell r="AX279" t="str">
            <v>UHS Directorship Pass-Thru</v>
          </cell>
          <cell r="AY279" t="str">
            <v>Other</v>
          </cell>
          <cell r="BA279" t="str">
            <v>R030A</v>
          </cell>
        </row>
        <row r="280">
          <cell r="A280" t="str">
            <v>2019</v>
          </cell>
          <cell r="K280">
            <v>21926</v>
          </cell>
          <cell r="AP280" t="str">
            <v>GWU9918000 Student National Medical Association (SNMA) fair - Shared Booth w/ MFA Dept of Medicine</v>
          </cell>
          <cell r="AS280">
            <v>-1570</v>
          </cell>
          <cell r="AX280" t="str">
            <v>UHS Directorship Pass-Thru</v>
          </cell>
          <cell r="AY280" t="str">
            <v>Other</v>
          </cell>
          <cell r="BA280" t="str">
            <v>R030A</v>
          </cell>
        </row>
        <row r="281">
          <cell r="A281" t="str">
            <v>2019</v>
          </cell>
          <cell r="K281">
            <v>21926</v>
          </cell>
          <cell r="AP281" t="str">
            <v>Journal Import Created</v>
          </cell>
          <cell r="AS281">
            <v>34047.69</v>
          </cell>
          <cell r="AX281" t="str">
            <v>UHS Directorship Pass-Thru</v>
          </cell>
          <cell r="AY281" t="str">
            <v>Other</v>
          </cell>
          <cell r="BA281" t="str">
            <v>R030A</v>
          </cell>
        </row>
        <row r="282">
          <cell r="A282" t="str">
            <v>2019</v>
          </cell>
          <cell r="K282">
            <v>21926</v>
          </cell>
          <cell r="AP282" t="str">
            <v>Feb-19 GWU1119001 Dr. Harold Frazier - Designated Institutional Officials with ACGME</v>
          </cell>
          <cell r="AS282">
            <v>-24485.759999999998</v>
          </cell>
          <cell r="AX282" t="str">
            <v>UHS Directorship Pass-Thru</v>
          </cell>
          <cell r="AY282" t="str">
            <v>Other</v>
          </cell>
          <cell r="BA282" t="str">
            <v>R030A</v>
          </cell>
        </row>
        <row r="283">
          <cell r="A283" t="str">
            <v>2019</v>
          </cell>
          <cell r="K283">
            <v>21926</v>
          </cell>
          <cell r="AP283" t="str">
            <v>Feb-19 GWU1118001 Dr. Kaylan Baban - Clinical Consultant - Clinical Public Health</v>
          </cell>
          <cell r="AS283">
            <v>-4708.8</v>
          </cell>
          <cell r="AX283" t="str">
            <v>UHS Directorship Pass-Thru</v>
          </cell>
          <cell r="AY283" t="str">
            <v>Other</v>
          </cell>
          <cell r="BA283" t="str">
            <v>R030A</v>
          </cell>
        </row>
        <row r="284">
          <cell r="A284" t="str">
            <v>2019</v>
          </cell>
          <cell r="K284">
            <v>21926</v>
          </cell>
          <cell r="AP284" t="str">
            <v>Feb-19 GWU1118049 Dr. Seema Kakar - Clinical Consultant - Clinical Public Health</v>
          </cell>
          <cell r="AS284">
            <v>-4708.8</v>
          </cell>
          <cell r="AX284" t="str">
            <v>UHS Directorship Pass-Thru</v>
          </cell>
          <cell r="AY284" t="str">
            <v>Other</v>
          </cell>
          <cell r="BA284" t="str">
            <v>R030A</v>
          </cell>
        </row>
        <row r="285">
          <cell r="A285" t="str">
            <v>2019</v>
          </cell>
          <cell r="K285">
            <v>21926</v>
          </cell>
          <cell r="AP285" t="str">
            <v>Feb-19 GWU1118008 Dr. Kathleen Calabrese - Ultrasonography teaching services</v>
          </cell>
          <cell r="AS285">
            <v>-2342.73</v>
          </cell>
          <cell r="AX285" t="str">
            <v>UHS Directorship Pass-Thru</v>
          </cell>
          <cell r="AY285" t="str">
            <v>Other</v>
          </cell>
          <cell r="BA285" t="str">
            <v>R030A</v>
          </cell>
        </row>
        <row r="286">
          <cell r="A286" t="str">
            <v>2019</v>
          </cell>
          <cell r="K286">
            <v>21926</v>
          </cell>
          <cell r="AP286" t="str">
            <v>Feb-19 GWU1119016 Dr. Natalie Kirilichin - Clinical Consultant - Clinical Public Health - Mentor</v>
          </cell>
          <cell r="AS286">
            <v>-2246.4899999999998</v>
          </cell>
          <cell r="AX286" t="str">
            <v>UHS Directorship Pass-Thru</v>
          </cell>
          <cell r="AY286" t="str">
            <v>Other</v>
          </cell>
          <cell r="BA286" t="str">
            <v>R030A</v>
          </cell>
        </row>
        <row r="287">
          <cell r="A287" t="str">
            <v>2019</v>
          </cell>
          <cell r="K287">
            <v>21926</v>
          </cell>
          <cell r="AP287" t="str">
            <v>Feb-19 GWU1118014 Dr. Marian Sherman - Transitions to Residency Course Specialty Director</v>
          </cell>
          <cell r="AS287">
            <v>-1879</v>
          </cell>
          <cell r="AX287" t="str">
            <v>UHS Directorship Pass-Thru</v>
          </cell>
          <cell r="AY287" t="str">
            <v>Other</v>
          </cell>
          <cell r="BA287" t="str">
            <v>R030A</v>
          </cell>
        </row>
        <row r="288">
          <cell r="A288" t="str">
            <v>2019</v>
          </cell>
          <cell r="K288">
            <v>21926</v>
          </cell>
          <cell r="AP288" t="str">
            <v>Feb-19 GWU1118027 Dr. David Popiel - Director of the GW Healing Clinic</v>
          </cell>
          <cell r="AS288">
            <v>-1814.85</v>
          </cell>
          <cell r="AX288" t="str">
            <v>UHS Directorship Pass-Thru</v>
          </cell>
          <cell r="AY288" t="str">
            <v>Other</v>
          </cell>
          <cell r="BA288" t="str">
            <v>R030A</v>
          </cell>
        </row>
        <row r="289">
          <cell r="A289" t="str">
            <v>2019</v>
          </cell>
          <cell r="K289">
            <v>21926</v>
          </cell>
          <cell r="AP289" t="str">
            <v>Feb-19 GWU1119010 Dr. Marcee Wilder - Clinical Research Fellow - RRIEM</v>
          </cell>
          <cell r="AS289">
            <v>-463.68</v>
          </cell>
          <cell r="AX289" t="str">
            <v>UHS Directorship Pass-Thru</v>
          </cell>
          <cell r="AY289" t="str">
            <v>Other</v>
          </cell>
          <cell r="BA289" t="str">
            <v>R030A</v>
          </cell>
        </row>
        <row r="290">
          <cell r="A290" t="str">
            <v>2019</v>
          </cell>
          <cell r="K290">
            <v>21926</v>
          </cell>
          <cell r="AP290" t="str">
            <v>GWU3118005 GWCC 1/3 Expenses - January 2019  (UHS Share)</v>
          </cell>
          <cell r="AS290">
            <v>-46943.03</v>
          </cell>
          <cell r="AX290" t="str">
            <v>UHS Directorship Pass-Thru</v>
          </cell>
          <cell r="AY290" t="str">
            <v>Other</v>
          </cell>
          <cell r="BA290" t="str">
            <v>R030A</v>
          </cell>
        </row>
        <row r="291">
          <cell r="A291" t="str">
            <v>2019</v>
          </cell>
          <cell r="K291">
            <v>21926</v>
          </cell>
          <cell r="AP291" t="str">
            <v>Cheney Institute Operating Expenses   Dec. 2018</v>
          </cell>
          <cell r="AS291">
            <v>-28905.82</v>
          </cell>
          <cell r="AX291" t="str">
            <v>UHS Directorship Pass-Thru</v>
          </cell>
          <cell r="AY291" t="str">
            <v>Other</v>
          </cell>
          <cell r="BA291" t="str">
            <v>R030A</v>
          </cell>
        </row>
        <row r="292">
          <cell r="A292" t="str">
            <v>2019</v>
          </cell>
          <cell r="K292">
            <v>21926</v>
          </cell>
          <cell r="AP292" t="str">
            <v>GWU2318001 Dr.Nawaf Almeshai - International Accredited Fellow   Jan19</v>
          </cell>
          <cell r="AS292">
            <v>-4433.33</v>
          </cell>
          <cell r="AX292" t="str">
            <v>UHS Directorship Pass-Thru</v>
          </cell>
          <cell r="AY292" t="str">
            <v>Other</v>
          </cell>
          <cell r="BA292" t="str">
            <v>R030A</v>
          </cell>
        </row>
        <row r="293">
          <cell r="A293" t="str">
            <v>2019</v>
          </cell>
          <cell r="K293">
            <v>21926</v>
          </cell>
          <cell r="AP293" t="str">
            <v>Feb-19 MS monthly accrual of Affilliation Expense - 90% per Univ Support-Affil Agreement</v>
          </cell>
          <cell r="AS293">
            <v>-605524.73</v>
          </cell>
          <cell r="AX293" t="str">
            <v>UHS Directorship Pass-Thru</v>
          </cell>
          <cell r="AY293" t="str">
            <v>Other</v>
          </cell>
          <cell r="BA293" t="str">
            <v>R030A</v>
          </cell>
        </row>
        <row r="294">
          <cell r="A294" t="str">
            <v>2019</v>
          </cell>
          <cell r="K294">
            <v>21926</v>
          </cell>
          <cell r="AP294" t="str">
            <v>Feb-19 GWU1218004 Dr. Shweta Gidwani - Emergency Medicine Consultant for RRIEM</v>
          </cell>
          <cell r="AS294">
            <v>-2500</v>
          </cell>
          <cell r="AX294" t="str">
            <v>UHS Directorship Pass-Thru</v>
          </cell>
          <cell r="AY294" t="str">
            <v>Other</v>
          </cell>
          <cell r="BA294" t="str">
            <v>R030A</v>
          </cell>
        </row>
        <row r="295">
          <cell r="A295" t="str">
            <v>2019</v>
          </cell>
          <cell r="K295">
            <v>21926</v>
          </cell>
          <cell r="AP295" t="str">
            <v>Feb-19 GWU1218001 Dr. Juliet Lee - Co-Director of Foundations of Clinical Practice in MD program</v>
          </cell>
          <cell r="AS295">
            <v>-2210.21</v>
          </cell>
          <cell r="AX295" t="str">
            <v>UHS Directorship Pass-Thru</v>
          </cell>
          <cell r="AY295" t="str">
            <v>Other</v>
          </cell>
          <cell r="BA295" t="str">
            <v>R030A</v>
          </cell>
        </row>
        <row r="296">
          <cell r="A296" t="str">
            <v>2019</v>
          </cell>
          <cell r="K296">
            <v>21926</v>
          </cell>
          <cell r="AP296" t="str">
            <v>Feb-19 GWU1118013 Dr. Kathleen Calabrese - Transitions to Residency Course Specialty Director</v>
          </cell>
          <cell r="AS296">
            <v>-1879</v>
          </cell>
          <cell r="AX296" t="str">
            <v>UHS Directorship Pass-Thru</v>
          </cell>
          <cell r="AY296" t="str">
            <v>Other</v>
          </cell>
          <cell r="BA296" t="str">
            <v>R030A</v>
          </cell>
        </row>
        <row r="297">
          <cell r="A297" t="str">
            <v>2019</v>
          </cell>
          <cell r="K297">
            <v>21926</v>
          </cell>
          <cell r="AP297" t="str">
            <v>Feb-19 GWU1118015 Dr. Nadia Khati - Transitions to Residency Course Specialty Director</v>
          </cell>
          <cell r="AS297">
            <v>-1879</v>
          </cell>
          <cell r="AX297" t="str">
            <v>UHS Directorship Pass-Thru</v>
          </cell>
          <cell r="AY297" t="str">
            <v>Other</v>
          </cell>
          <cell r="BA297" t="str">
            <v>R030A</v>
          </cell>
        </row>
        <row r="298">
          <cell r="A298" t="str">
            <v>2019</v>
          </cell>
          <cell r="K298">
            <v>21926</v>
          </cell>
          <cell r="AP298" t="str">
            <v>GWU1518000 Faculty Relocation - Dr. Patel (Visha)   Jan19</v>
          </cell>
          <cell r="AS298">
            <v>-4467.6899999999996</v>
          </cell>
          <cell r="AX298" t="str">
            <v>UHS Directorship Pass-Thru</v>
          </cell>
          <cell r="AY298" t="str">
            <v>Other</v>
          </cell>
          <cell r="BA298" t="str">
            <v>R030A</v>
          </cell>
        </row>
        <row r="299">
          <cell r="A299" t="str">
            <v>2019</v>
          </cell>
          <cell r="K299">
            <v>21926</v>
          </cell>
          <cell r="AP299" t="str">
            <v>GWU3118001 Re-class Research at Lipid Research Clinic</v>
          </cell>
          <cell r="AS299">
            <v>5281.76</v>
          </cell>
          <cell r="AX299" t="str">
            <v>UHS Directorship Pass-Thru</v>
          </cell>
          <cell r="AY299" t="str">
            <v>Other</v>
          </cell>
          <cell r="BA299" t="str">
            <v>R030A</v>
          </cell>
        </row>
        <row r="300">
          <cell r="A300" t="str">
            <v>2019</v>
          </cell>
          <cell r="K300">
            <v>21926</v>
          </cell>
          <cell r="AP300" t="str">
            <v>GWU3118005 GWCC 1/3 Expenses - January 2019  (GWU Share)</v>
          </cell>
          <cell r="AS300">
            <v>-46943.03</v>
          </cell>
          <cell r="AX300" t="str">
            <v>UHS Directorship Pass-Thru</v>
          </cell>
          <cell r="AY300" t="str">
            <v>Other</v>
          </cell>
          <cell r="BA300" t="str">
            <v>R030A</v>
          </cell>
        </row>
        <row r="301">
          <cell r="A301" t="str">
            <v>2019</v>
          </cell>
          <cell r="K301">
            <v>21926</v>
          </cell>
          <cell r="AP301" t="str">
            <v>GWU6118000 Gifts: Discovery   Jan. 2019</v>
          </cell>
          <cell r="AS301">
            <v>-8026.7</v>
          </cell>
          <cell r="AX301" t="str">
            <v>UHS Directorship Pass-Thru</v>
          </cell>
          <cell r="AY301" t="str">
            <v>Other</v>
          </cell>
          <cell r="BA301" t="str">
            <v>R030A</v>
          </cell>
        </row>
        <row r="302">
          <cell r="A302" t="str">
            <v>2019</v>
          </cell>
          <cell r="K302">
            <v>21926</v>
          </cell>
          <cell r="AP302" t="str">
            <v>GWU2318001 Dr. Ameen Alahmadi - International Resident  Jan19</v>
          </cell>
          <cell r="AS302">
            <v>-3966.67</v>
          </cell>
          <cell r="AX302" t="str">
            <v>UHS Directorship Pass-Thru</v>
          </cell>
          <cell r="AY302" t="str">
            <v>Other</v>
          </cell>
          <cell r="BA302" t="str">
            <v>R030A</v>
          </cell>
        </row>
        <row r="303">
          <cell r="A303" t="str">
            <v>2019</v>
          </cell>
          <cell r="K303">
            <v>21926</v>
          </cell>
          <cell r="AP303" t="str">
            <v>GWU2318001 Dr. Loulwah Mukharesh - International Resident   Jan19</v>
          </cell>
          <cell r="AS303">
            <v>-3966.67</v>
          </cell>
          <cell r="AX303" t="str">
            <v>UHS Directorship Pass-Thru</v>
          </cell>
          <cell r="AY303" t="str">
            <v>Other</v>
          </cell>
          <cell r="BA303" t="str">
            <v>R030A</v>
          </cell>
        </row>
        <row r="304">
          <cell r="A304" t="str">
            <v>2019</v>
          </cell>
          <cell r="K304">
            <v>21926</v>
          </cell>
          <cell r="AP304" t="str">
            <v>Journal Import Created</v>
          </cell>
          <cell r="AS304">
            <v>2083.33</v>
          </cell>
          <cell r="AX304" t="str">
            <v>UHS Directorship Pass-Thru</v>
          </cell>
          <cell r="AY304" t="str">
            <v>Other</v>
          </cell>
          <cell r="BA304" t="str">
            <v>R030A</v>
          </cell>
        </row>
        <row r="305">
          <cell r="A305" t="str">
            <v>2019</v>
          </cell>
          <cell r="K305">
            <v>21926</v>
          </cell>
          <cell r="AP305" t="str">
            <v>Journal Import Created</v>
          </cell>
          <cell r="AS305">
            <v>35837.440000000002</v>
          </cell>
          <cell r="AX305" t="str">
            <v>UHS Directorship Pass-Thru</v>
          </cell>
          <cell r="AY305" t="str">
            <v>Other</v>
          </cell>
          <cell r="BA305" t="str">
            <v>R030A</v>
          </cell>
        </row>
        <row r="306">
          <cell r="A306" t="str">
            <v>2019</v>
          </cell>
          <cell r="K306">
            <v>21926</v>
          </cell>
          <cell r="AP306" t="str">
            <v>Feb-19 GWU1119006 Dr. Aaron Drake - Participation in RRIEM education &amp; training programs</v>
          </cell>
          <cell r="AS306">
            <v>-981</v>
          </cell>
          <cell r="AX306" t="str">
            <v>UHS Directorship Pass-Thru</v>
          </cell>
          <cell r="AY306" t="str">
            <v>Other</v>
          </cell>
          <cell r="BA306" t="str">
            <v>R030A</v>
          </cell>
        </row>
        <row r="307">
          <cell r="A307" t="str">
            <v>2019</v>
          </cell>
          <cell r="K307">
            <v>21926</v>
          </cell>
          <cell r="AP307" t="str">
            <v>Feb-19 GWU1118005 Dr. Guenevere Burke - Co-Director Scholarly Conc in Health Policy</v>
          </cell>
          <cell r="AS307">
            <v>-959.99</v>
          </cell>
          <cell r="AX307" t="str">
            <v>UHS Directorship Pass-Thru</v>
          </cell>
          <cell r="AY307" t="str">
            <v>Other</v>
          </cell>
          <cell r="BA307" t="str">
            <v>R030A</v>
          </cell>
        </row>
        <row r="308">
          <cell r="A308" t="str">
            <v>2019</v>
          </cell>
          <cell r="K308">
            <v>21926</v>
          </cell>
          <cell r="AP308" t="str">
            <v>GWU1219004 Dr. Marie Borum - Fellow Mentorship (MRFP) - Dr. Aldhaheri    Jan19</v>
          </cell>
          <cell r="AS308">
            <v>-3375</v>
          </cell>
          <cell r="AX308" t="str">
            <v>UHS Directorship Pass-Thru</v>
          </cell>
          <cell r="AY308" t="str">
            <v>Other</v>
          </cell>
          <cell r="BA308" t="str">
            <v>R030A</v>
          </cell>
        </row>
        <row r="309">
          <cell r="A309" t="str">
            <v>2019</v>
          </cell>
          <cell r="K309">
            <v>21926</v>
          </cell>
          <cell r="AP309" t="str">
            <v>GWU2318001 Dr. Ammar Haddad - International Accredited Fellow  Jan19</v>
          </cell>
          <cell r="AS309">
            <v>-4433.33</v>
          </cell>
          <cell r="AX309" t="str">
            <v>UHS Directorship Pass-Thru</v>
          </cell>
          <cell r="AY309" t="str">
            <v>Other</v>
          </cell>
          <cell r="BA309" t="str">
            <v>R030A</v>
          </cell>
        </row>
        <row r="310">
          <cell r="A310" t="str">
            <v>2019</v>
          </cell>
          <cell r="K310">
            <v>21926</v>
          </cell>
          <cell r="AP310" t="str">
            <v>GWU2318001 Dr. Doaa Alqaidy - International Resident  Jan19</v>
          </cell>
          <cell r="AS310">
            <v>-3966.67</v>
          </cell>
          <cell r="AX310" t="str">
            <v>UHS Directorship Pass-Thru</v>
          </cell>
          <cell r="AY310" t="str">
            <v>Other</v>
          </cell>
          <cell r="BA310" t="str">
            <v>R030A</v>
          </cell>
        </row>
        <row r="311">
          <cell r="A311" t="str">
            <v>2019</v>
          </cell>
          <cell r="K311">
            <v>21926</v>
          </cell>
          <cell r="AP311" t="str">
            <v>GWU2318001 Dr. Yasser Ajabnoor - International Resident  Jan19</v>
          </cell>
          <cell r="AS311">
            <v>-3966.67</v>
          </cell>
          <cell r="AX311" t="str">
            <v>UHS Directorship Pass-Thru</v>
          </cell>
          <cell r="AY311" t="str">
            <v>Other</v>
          </cell>
          <cell r="BA311" t="str">
            <v>R030A</v>
          </cell>
        </row>
        <row r="312">
          <cell r="A312" t="str">
            <v>2019</v>
          </cell>
          <cell r="K312">
            <v>21926</v>
          </cell>
          <cell r="AP312" t="str">
            <v>Feb-19 GWU1118003 Dr. Benjamin Blatt - Co-Director CLASS</v>
          </cell>
          <cell r="AS312">
            <v>-16506.650000000001</v>
          </cell>
          <cell r="AX312" t="str">
            <v>UHS Directorship Pass-Thru</v>
          </cell>
          <cell r="AY312" t="str">
            <v>Other</v>
          </cell>
          <cell r="BA312" t="str">
            <v>R030A</v>
          </cell>
        </row>
        <row r="313">
          <cell r="A313" t="str">
            <v>2019</v>
          </cell>
          <cell r="K313">
            <v>21926</v>
          </cell>
          <cell r="AP313" t="str">
            <v>Feb-19 GWU1618001 Dr. Ali Pourmond - Teaching EHS 2108 EM Clinical Scribe</v>
          </cell>
          <cell r="AS313">
            <v>-4483.05</v>
          </cell>
          <cell r="AX313" t="str">
            <v>UHS Directorship Pass-Thru</v>
          </cell>
          <cell r="AY313" t="str">
            <v>Other</v>
          </cell>
          <cell r="BA313" t="str">
            <v>R030A</v>
          </cell>
        </row>
        <row r="314">
          <cell r="A314" t="str">
            <v>2019</v>
          </cell>
          <cell r="K314">
            <v>21926</v>
          </cell>
          <cell r="AP314" t="str">
            <v>Feb-19 GWU1118007 Dr. Kathleen Calabrese - Director of the TALKS program</v>
          </cell>
          <cell r="AS314">
            <v>-3642.42</v>
          </cell>
          <cell r="AX314" t="str">
            <v>UHS Directorship Pass-Thru</v>
          </cell>
          <cell r="AY314" t="str">
            <v>Other</v>
          </cell>
          <cell r="BA314" t="str">
            <v>R030A</v>
          </cell>
        </row>
        <row r="315">
          <cell r="A315" t="str">
            <v>2019</v>
          </cell>
          <cell r="K315">
            <v>21926</v>
          </cell>
          <cell r="AP315" t="str">
            <v>Feb-19 GWU1119014 Dr. Lalit Narayan - Clinical Consultant - Clinical Public Health - Mentor</v>
          </cell>
          <cell r="AS315">
            <v>-1471.5</v>
          </cell>
          <cell r="AX315" t="str">
            <v>UHS Directorship Pass-Thru</v>
          </cell>
          <cell r="AY315" t="str">
            <v>Other</v>
          </cell>
          <cell r="BA315" t="str">
            <v>R030A</v>
          </cell>
        </row>
        <row r="316">
          <cell r="A316" t="str">
            <v>2019</v>
          </cell>
          <cell r="K316">
            <v>21926</v>
          </cell>
          <cell r="AP316" t="str">
            <v>Rodham Institute - Dec 18</v>
          </cell>
          <cell r="AS316">
            <v>-19822.39</v>
          </cell>
          <cell r="AX316" t="str">
            <v>UHS Directorship Pass-Thru</v>
          </cell>
          <cell r="AY316" t="str">
            <v>Other</v>
          </cell>
          <cell r="BA316" t="str">
            <v>R030A</v>
          </cell>
        </row>
        <row r="317">
          <cell r="A317" t="str">
            <v>2019</v>
          </cell>
          <cell r="K317">
            <v>21926</v>
          </cell>
          <cell r="AP317" t="str">
            <v>Journal Import Created</v>
          </cell>
          <cell r="AS317">
            <v>690125.84</v>
          </cell>
          <cell r="AX317" t="str">
            <v>UHS Directorship Pass-Thru</v>
          </cell>
          <cell r="AY317" t="str">
            <v>Other</v>
          </cell>
          <cell r="BA317" t="str">
            <v>R030A</v>
          </cell>
        </row>
        <row r="318">
          <cell r="A318" t="str">
            <v>2019</v>
          </cell>
          <cell r="K318">
            <v>21926</v>
          </cell>
          <cell r="AP318" t="str">
            <v>GWU2318001 Dr. Alia Khojah - International Accredited Fellow   Jan19</v>
          </cell>
          <cell r="AS318">
            <v>-4433.33</v>
          </cell>
          <cell r="AX318" t="str">
            <v>UHS Directorship Pass-Thru</v>
          </cell>
          <cell r="AY318" t="str">
            <v>Other</v>
          </cell>
          <cell r="BA318" t="str">
            <v>R030A</v>
          </cell>
        </row>
        <row r="319">
          <cell r="A319" t="str">
            <v>2019</v>
          </cell>
          <cell r="K319">
            <v>21926</v>
          </cell>
          <cell r="AP319" t="str">
            <v>GWU2318001 Dr. Sadiq Alqutub - International Resident  Jan19</v>
          </cell>
          <cell r="AS319">
            <v>-3966.67</v>
          </cell>
          <cell r="AX319" t="str">
            <v>UHS Directorship Pass-Thru</v>
          </cell>
          <cell r="AY319" t="str">
            <v>Other</v>
          </cell>
          <cell r="BA319" t="str">
            <v>R030A</v>
          </cell>
        </row>
        <row r="320">
          <cell r="A320" t="str">
            <v>2019</v>
          </cell>
          <cell r="K320">
            <v>21926</v>
          </cell>
          <cell r="AP320" t="str">
            <v>Feb-19 GWU1118068 Dr. John Rothrock - Research initiatives</v>
          </cell>
          <cell r="AS320">
            <v>-2083.33</v>
          </cell>
          <cell r="AX320" t="str">
            <v>UHS Directorship Pass-Thru</v>
          </cell>
          <cell r="AY320" t="str">
            <v>Other</v>
          </cell>
          <cell r="BA320" t="str">
            <v>R030A</v>
          </cell>
        </row>
        <row r="321">
          <cell r="A321" t="str">
            <v>2019</v>
          </cell>
          <cell r="K321">
            <v>21926</v>
          </cell>
          <cell r="AP321" t="str">
            <v>Feb-19 Monthly due to MFA, Inc Endowed Professorships fixed fees per Academic Affil Agreement</v>
          </cell>
          <cell r="AS321">
            <v>-73023.08</v>
          </cell>
          <cell r="AX321" t="str">
            <v>UHS Directorship Pass-Thru</v>
          </cell>
          <cell r="AY321" t="str">
            <v>Other</v>
          </cell>
          <cell r="BA321" t="str">
            <v>R030A</v>
          </cell>
        </row>
        <row r="322">
          <cell r="A322" t="str">
            <v>2019</v>
          </cell>
          <cell r="K322">
            <v>21926</v>
          </cell>
          <cell r="AP322" t="str">
            <v>Feb-19 GWU2218009 Medicine Hospitalist Support - UME</v>
          </cell>
          <cell r="AS322">
            <v>-16666.669999999998</v>
          </cell>
          <cell r="AX322" t="str">
            <v>UHS Directorship Pass-Thru</v>
          </cell>
          <cell r="AY322" t="str">
            <v>Other</v>
          </cell>
          <cell r="BA322" t="str">
            <v>R030A</v>
          </cell>
        </row>
        <row r="323">
          <cell r="A323" t="str">
            <v>2019</v>
          </cell>
          <cell r="K323">
            <v>21926</v>
          </cell>
          <cell r="AP323" t="str">
            <v>Feb-19 GWU2118003 Teaching Physician Assistant didactic coursework</v>
          </cell>
          <cell r="AS323">
            <v>-4174</v>
          </cell>
          <cell r="AX323" t="str">
            <v>UHS Directorship Pass-Thru</v>
          </cell>
          <cell r="AY323" t="str">
            <v>Other</v>
          </cell>
          <cell r="BA323" t="str">
            <v>R030A</v>
          </cell>
        </row>
        <row r="324">
          <cell r="A324" t="str">
            <v>2019</v>
          </cell>
          <cell r="K324">
            <v>21926</v>
          </cell>
          <cell r="AP324" t="str">
            <v>Feb-19 GWU1118012 Dr. Juliet Lee - Transitions to Residency Course Specialty Director</v>
          </cell>
          <cell r="AS324">
            <v>-1879</v>
          </cell>
          <cell r="AX324" t="str">
            <v>UHS Directorship Pass-Thru</v>
          </cell>
          <cell r="AY324" t="str">
            <v>Other</v>
          </cell>
          <cell r="BA324" t="str">
            <v>R030A</v>
          </cell>
        </row>
        <row r="325">
          <cell r="A325" t="str">
            <v>2019</v>
          </cell>
          <cell r="K325">
            <v>21926</v>
          </cell>
          <cell r="AP325" t="str">
            <v>Feb-19 GWU1119013 Dr. Michael Knight - Clinical Consultant - Clinical Public Health - Mentor</v>
          </cell>
          <cell r="AS325">
            <v>-1667.7</v>
          </cell>
          <cell r="AX325" t="str">
            <v>UHS Directorship Pass-Thru</v>
          </cell>
          <cell r="AY325" t="str">
            <v>Other</v>
          </cell>
          <cell r="BA325" t="str">
            <v>R030A</v>
          </cell>
        </row>
        <row r="326">
          <cell r="A326" t="str">
            <v>2019</v>
          </cell>
          <cell r="K326">
            <v>21926</v>
          </cell>
          <cell r="AP326" t="str">
            <v>Feb-19 GWU1118037 Dr. Keith Boniface - Participation in RRIEM education &amp; training programs</v>
          </cell>
          <cell r="AS326">
            <v>-981</v>
          </cell>
          <cell r="AX326" t="str">
            <v>UHS Directorship Pass-Thru</v>
          </cell>
          <cell r="AY326" t="str">
            <v>Other</v>
          </cell>
          <cell r="BA326" t="str">
            <v>R030A</v>
          </cell>
        </row>
        <row r="327">
          <cell r="A327" t="str">
            <v>2019</v>
          </cell>
          <cell r="K327">
            <v>21926</v>
          </cell>
          <cell r="AP327" t="str">
            <v>Feb-19 GWU1119007 Dr. Jared Lucas - Telemedicine/Digital Health Fellow - RRIEM</v>
          </cell>
          <cell r="AS327">
            <v>-463.68</v>
          </cell>
          <cell r="AX327" t="str">
            <v>UHS Directorship Pass-Thru</v>
          </cell>
          <cell r="AY327" t="str">
            <v>Other</v>
          </cell>
          <cell r="BA327" t="str">
            <v>R030A</v>
          </cell>
        </row>
        <row r="328">
          <cell r="A328" t="str">
            <v>2019</v>
          </cell>
          <cell r="K328">
            <v>21926</v>
          </cell>
          <cell r="AP328" t="str">
            <v>GWU2119001 GME Residency Program Coordinator Support - Surgery    Jan19</v>
          </cell>
          <cell r="AS328">
            <v>-2575</v>
          </cell>
          <cell r="AX328" t="str">
            <v>UHS Directorship Pass-Thru</v>
          </cell>
          <cell r="AY328" t="str">
            <v>Other</v>
          </cell>
          <cell r="BA328" t="str">
            <v>R030A</v>
          </cell>
        </row>
        <row r="329">
          <cell r="A329" t="str">
            <v>2019</v>
          </cell>
          <cell r="K329">
            <v>21926</v>
          </cell>
          <cell r="AP329" t="str">
            <v>Journal Import Created</v>
          </cell>
          <cell r="AS329">
            <v>1634356.57</v>
          </cell>
          <cell r="AX329" t="str">
            <v>UHS Directorship Pass-Thru</v>
          </cell>
          <cell r="AY329" t="str">
            <v>Other</v>
          </cell>
          <cell r="BA329" t="str">
            <v>R030A</v>
          </cell>
        </row>
        <row r="330">
          <cell r="A330" t="str">
            <v>2019</v>
          </cell>
          <cell r="K330">
            <v>21926</v>
          </cell>
          <cell r="AP330" t="str">
            <v>GWU6118000 Gifts: Discovery   Dec. 2018</v>
          </cell>
          <cell r="AS330">
            <v>-7475</v>
          </cell>
          <cell r="AX330" t="str">
            <v>UHS Directorship Pass-Thru</v>
          </cell>
          <cell r="AY330" t="str">
            <v>Other</v>
          </cell>
          <cell r="BA330" t="str">
            <v>R030A</v>
          </cell>
        </row>
        <row r="331">
          <cell r="A331" t="str">
            <v>2019</v>
          </cell>
          <cell r="K331">
            <v>21926</v>
          </cell>
          <cell r="AP331" t="str">
            <v>Journal Import Created</v>
          </cell>
          <cell r="AS331">
            <v>5021.08</v>
          </cell>
          <cell r="AX331" t="str">
            <v>UHS Directorship Pass-Thru</v>
          </cell>
          <cell r="AY331" t="str">
            <v>Other</v>
          </cell>
          <cell r="BA331" t="str">
            <v>R030A</v>
          </cell>
        </row>
        <row r="332">
          <cell r="A332" t="str">
            <v>2019</v>
          </cell>
          <cell r="K332">
            <v>21926</v>
          </cell>
          <cell r="AP332" t="str">
            <v>GWU2318001 Dr. Ahmed Allabban - International Resident  Jan19</v>
          </cell>
          <cell r="AS332">
            <v>-3967</v>
          </cell>
          <cell r="AX332" t="str">
            <v>UHS Directorship Pass-Thru</v>
          </cell>
          <cell r="AY332" t="str">
            <v>Other</v>
          </cell>
          <cell r="BA332" t="str">
            <v>R030A</v>
          </cell>
        </row>
        <row r="333">
          <cell r="A333" t="str">
            <v>2019</v>
          </cell>
          <cell r="K333">
            <v>21926</v>
          </cell>
          <cell r="AP333" t="str">
            <v>GWU2318001 Dr. Islam Albedawi - International Resident  Jan19</v>
          </cell>
          <cell r="AS333">
            <v>-3966.67</v>
          </cell>
          <cell r="AX333" t="str">
            <v>UHS Directorship Pass-Thru</v>
          </cell>
          <cell r="AY333" t="str">
            <v>Other</v>
          </cell>
          <cell r="BA333" t="str">
            <v>R030A</v>
          </cell>
        </row>
        <row r="334">
          <cell r="A334" t="str">
            <v>2019</v>
          </cell>
          <cell r="K334">
            <v>21926</v>
          </cell>
          <cell r="AP334" t="str">
            <v>GWU2318001 Dr. Walaa Aldhahri- International Resident   Jan19</v>
          </cell>
          <cell r="AS334">
            <v>-3966.67</v>
          </cell>
          <cell r="AX334" t="str">
            <v>UHS Directorship Pass-Thru</v>
          </cell>
          <cell r="AY334" t="str">
            <v>Other</v>
          </cell>
          <cell r="BA334" t="str">
            <v>R030A</v>
          </cell>
        </row>
        <row r="335">
          <cell r="A335" t="str">
            <v>2019</v>
          </cell>
          <cell r="K335">
            <v>21926</v>
          </cell>
          <cell r="AP335" t="str">
            <v>GWU2318001 Dr. Sawsan Alabbad- International Resident  Jan19</v>
          </cell>
          <cell r="AS335">
            <v>-3966.67</v>
          </cell>
          <cell r="AX335" t="str">
            <v>UHS Directorship Pass-Thru</v>
          </cell>
          <cell r="AY335" t="str">
            <v>Other</v>
          </cell>
          <cell r="BA335" t="str">
            <v>R030A</v>
          </cell>
        </row>
        <row r="336">
          <cell r="A336" t="str">
            <v>2019</v>
          </cell>
          <cell r="K336">
            <v>21926</v>
          </cell>
          <cell r="AP336" t="str">
            <v>Journal Import Created</v>
          </cell>
          <cell r="AS336">
            <v>140000.04</v>
          </cell>
          <cell r="AX336" t="str">
            <v>UHS Directorship Pass-Thru</v>
          </cell>
          <cell r="AY336" t="str">
            <v>Other</v>
          </cell>
          <cell r="BA336" t="str">
            <v>R030A</v>
          </cell>
        </row>
        <row r="337">
          <cell r="A337" t="str">
            <v>2019</v>
          </cell>
          <cell r="K337">
            <v>21926</v>
          </cell>
          <cell r="AP337" t="str">
            <v>Journal Import Created</v>
          </cell>
          <cell r="AS337">
            <v>8772.58</v>
          </cell>
          <cell r="AX337" t="str">
            <v>UHS Directorship Pass-Thru</v>
          </cell>
          <cell r="AY337" t="str">
            <v>Other</v>
          </cell>
          <cell r="BA337" t="str">
            <v>R030A</v>
          </cell>
        </row>
        <row r="338">
          <cell r="A338" t="str">
            <v>2019</v>
          </cell>
          <cell r="K338">
            <v>21926</v>
          </cell>
          <cell r="AP338" t="str">
            <v>Feb-19 GWU1118035 Dr. Katherine Douglass - Co-Director of RRIEM</v>
          </cell>
          <cell r="AS338">
            <v>-13734</v>
          </cell>
          <cell r="AX338" t="str">
            <v>UHS Directorship Pass-Thru</v>
          </cell>
          <cell r="AY338" t="str">
            <v>Other</v>
          </cell>
          <cell r="BA338" t="str">
            <v>R030A</v>
          </cell>
        </row>
        <row r="339">
          <cell r="A339" t="str">
            <v>2019</v>
          </cell>
          <cell r="K339">
            <v>21926</v>
          </cell>
          <cell r="AP339" t="str">
            <v>Feb-19 GWU3118001 Research at Lipid Research Clinic</v>
          </cell>
          <cell r="AS339">
            <v>-5281.76</v>
          </cell>
          <cell r="AX339" t="str">
            <v>UHS Directorship Pass-Thru</v>
          </cell>
          <cell r="AY339" t="str">
            <v>Other</v>
          </cell>
          <cell r="BA339" t="str">
            <v>R030A</v>
          </cell>
        </row>
        <row r="340">
          <cell r="A340" t="str">
            <v>2019</v>
          </cell>
          <cell r="K340">
            <v>21926</v>
          </cell>
          <cell r="AP340" t="str">
            <v>Feb-19 GWU1619001 Dr. Amy Keim - Teaching EHS 2110 ED ED Critical Care Assessment and Procedures</v>
          </cell>
          <cell r="AS340">
            <v>-4719</v>
          </cell>
          <cell r="AX340" t="str">
            <v>UHS Directorship Pass-Thru</v>
          </cell>
          <cell r="AY340" t="str">
            <v>Other</v>
          </cell>
          <cell r="BA340" t="str">
            <v>R030A</v>
          </cell>
        </row>
        <row r="341">
          <cell r="A341" t="str">
            <v>2019</v>
          </cell>
          <cell r="K341">
            <v>21926</v>
          </cell>
          <cell r="AP341" t="str">
            <v>Feb-19 GWU9118001 Pathology Lease Support</v>
          </cell>
          <cell r="AS341">
            <v>-3833.92</v>
          </cell>
          <cell r="AX341" t="str">
            <v>UHS Directorship Pass-Thru</v>
          </cell>
          <cell r="AY341" t="str">
            <v>Other</v>
          </cell>
          <cell r="BA341" t="str">
            <v>R030A</v>
          </cell>
        </row>
        <row r="342">
          <cell r="A342" t="str">
            <v>2019</v>
          </cell>
          <cell r="K342">
            <v>21926</v>
          </cell>
          <cell r="AP342" t="str">
            <v>Feb-19 GWU1118016 Dr. Patricia Smith - Transitions to Residency Course Specialty Director</v>
          </cell>
          <cell r="AS342">
            <v>-1879</v>
          </cell>
          <cell r="AX342" t="str">
            <v>UHS Directorship Pass-Thru</v>
          </cell>
          <cell r="AY342" t="str">
            <v>Other</v>
          </cell>
          <cell r="BA342" t="str">
            <v>R030A</v>
          </cell>
        </row>
        <row r="343">
          <cell r="A343" t="str">
            <v>2019</v>
          </cell>
          <cell r="K343">
            <v>21926</v>
          </cell>
          <cell r="AP343" t="str">
            <v>Feb-19 GWU1118076 Dr. Kaylan Baban - Director of the SMHS Wellness Initiative</v>
          </cell>
          <cell r="AS343">
            <v>-1616.69</v>
          </cell>
          <cell r="AX343" t="str">
            <v>UHS Directorship Pass-Thru</v>
          </cell>
          <cell r="AY343" t="str">
            <v>Other</v>
          </cell>
          <cell r="BA343" t="str">
            <v>R030A</v>
          </cell>
        </row>
        <row r="344">
          <cell r="A344" t="str">
            <v>2019</v>
          </cell>
          <cell r="K344">
            <v>21926</v>
          </cell>
          <cell r="AP344" t="str">
            <v>Feb-19 GWU1118045 Dr. Sonal Batra - Participation in RRIEM education &amp; training programs</v>
          </cell>
          <cell r="AS344">
            <v>-1177.2</v>
          </cell>
          <cell r="AX344" t="str">
            <v>UHS Directorship Pass-Thru</v>
          </cell>
          <cell r="AY344" t="str">
            <v>Other</v>
          </cell>
          <cell r="BA344" t="str">
            <v>R030A</v>
          </cell>
        </row>
        <row r="345">
          <cell r="A345" t="str">
            <v>2019</v>
          </cell>
          <cell r="K345">
            <v>21926</v>
          </cell>
          <cell r="AP345" t="str">
            <v>Feb-19 GWU1118006 Dr. Kathleen Calabrese - Co-Director Scholarly Conc in Medical Education Leadership</v>
          </cell>
          <cell r="AS345">
            <v>-959.99</v>
          </cell>
          <cell r="AX345" t="str">
            <v>UHS Directorship Pass-Thru</v>
          </cell>
          <cell r="AY345" t="str">
            <v>Other</v>
          </cell>
          <cell r="BA345" t="str">
            <v>R030A</v>
          </cell>
        </row>
        <row r="346">
          <cell r="A346" t="str">
            <v>2019</v>
          </cell>
          <cell r="K346">
            <v>21926</v>
          </cell>
          <cell r="AP346" t="str">
            <v>GWU6118000 Gifts: Mammovan   Dec 2018</v>
          </cell>
          <cell r="AS346">
            <v>-100</v>
          </cell>
          <cell r="AX346" t="str">
            <v>UHS Directorship Pass-Thru</v>
          </cell>
          <cell r="AY346" t="str">
            <v>Other</v>
          </cell>
          <cell r="BA346" t="str">
            <v>R030A</v>
          </cell>
        </row>
        <row r="347">
          <cell r="A347" t="str">
            <v>2019</v>
          </cell>
          <cell r="K347">
            <v>21926</v>
          </cell>
          <cell r="AP347" t="str">
            <v>Journal Import Created</v>
          </cell>
          <cell r="AS347">
            <v>28905.82</v>
          </cell>
          <cell r="AX347" t="str">
            <v>UHS Directorship Pass-Thru</v>
          </cell>
          <cell r="AY347" t="str">
            <v>Other</v>
          </cell>
          <cell r="BA347" t="str">
            <v>R030A</v>
          </cell>
        </row>
        <row r="348">
          <cell r="A348" t="str">
            <v>2019</v>
          </cell>
          <cell r="K348">
            <v>21926</v>
          </cell>
          <cell r="AP348" t="str">
            <v>GWU2318001 Dr. Maher Alharthi - International Resident  Jan19</v>
          </cell>
          <cell r="AS348">
            <v>-3966.67</v>
          </cell>
          <cell r="AX348" t="str">
            <v>UHS Directorship Pass-Thru</v>
          </cell>
          <cell r="AY348" t="str">
            <v>Other</v>
          </cell>
          <cell r="BA348" t="str">
            <v>R030A</v>
          </cell>
        </row>
        <row r="349">
          <cell r="A349" t="str">
            <v>2019</v>
          </cell>
          <cell r="K349">
            <v>21926</v>
          </cell>
          <cell r="AP349" t="str">
            <v>Feb-19 GWU1118021 Dr. Raymond Lucas - Senior Associate Dean for Faculty Affairs and Health Affairs</v>
          </cell>
          <cell r="AS349">
            <v>-36019.11</v>
          </cell>
          <cell r="AX349" t="str">
            <v>UHS Directorship Pass-Thru</v>
          </cell>
          <cell r="AY349" t="str">
            <v>Other</v>
          </cell>
          <cell r="BA349" t="str">
            <v>R030A</v>
          </cell>
        </row>
        <row r="350">
          <cell r="A350" t="str">
            <v>2019</v>
          </cell>
          <cell r="K350">
            <v>21926</v>
          </cell>
          <cell r="AP350" t="str">
            <v>Feb-19 GWU4118001 Dr. Raj Rao - Chair of Dept of Ortho Surgery - Academic Support</v>
          </cell>
          <cell r="AS350">
            <v>-20833.330000000002</v>
          </cell>
          <cell r="AX350" t="str">
            <v>UHS Directorship Pass-Thru</v>
          </cell>
          <cell r="AY350" t="str">
            <v>Other</v>
          </cell>
          <cell r="BA350" t="str">
            <v>R030A</v>
          </cell>
        </row>
        <row r="351">
          <cell r="A351" t="str">
            <v>2019</v>
          </cell>
          <cell r="K351">
            <v>21926</v>
          </cell>
          <cell r="AP351" t="str">
            <v>Feb-19 GWU1119017 Dr. Aisha Liferidge - Clinical Consultant - Clinical Public Health - Mentor</v>
          </cell>
          <cell r="AS351">
            <v>-2509.25</v>
          </cell>
          <cell r="AX351" t="str">
            <v>UHS Directorship Pass-Thru</v>
          </cell>
          <cell r="AY351" t="str">
            <v>Other</v>
          </cell>
          <cell r="BA351" t="str">
            <v>R030A</v>
          </cell>
        </row>
        <row r="352">
          <cell r="A352" t="str">
            <v>2019</v>
          </cell>
          <cell r="K352">
            <v>21926</v>
          </cell>
          <cell r="AP352" t="str">
            <v>Feb-19 GWU1118053 Ryan Strauss - Program Instruction - PA Program</v>
          </cell>
          <cell r="AS352">
            <v>-2325.89</v>
          </cell>
          <cell r="AX352" t="str">
            <v>UHS Directorship Pass-Thru</v>
          </cell>
          <cell r="AY352" t="str">
            <v>Other</v>
          </cell>
          <cell r="BA352" t="str">
            <v>R030A</v>
          </cell>
        </row>
        <row r="353">
          <cell r="A353" t="str">
            <v>2019</v>
          </cell>
          <cell r="K353">
            <v>21926</v>
          </cell>
          <cell r="AP353" t="str">
            <v>Feb-19 GWU1118047 Dr. Tenagne Haile-Mariam - Participation in RRIEM education &amp; training programs</v>
          </cell>
          <cell r="AS353">
            <v>-981</v>
          </cell>
          <cell r="AX353" t="str">
            <v>UHS Directorship Pass-Thru</v>
          </cell>
          <cell r="AY353" t="str">
            <v>Other</v>
          </cell>
          <cell r="BA353" t="str">
            <v>R030A</v>
          </cell>
        </row>
        <row r="354">
          <cell r="A354" t="str">
            <v>2019</v>
          </cell>
          <cell r="K354">
            <v>21926</v>
          </cell>
          <cell r="AP354" t="str">
            <v>GWU1318000 PA Guest Lecture Payment - Jared Ng - 12/6/18</v>
          </cell>
          <cell r="AS354">
            <v>-300</v>
          </cell>
          <cell r="AX354" t="str">
            <v>UHS Directorship Pass-Thru</v>
          </cell>
          <cell r="AY354" t="str">
            <v>Other</v>
          </cell>
          <cell r="BA354" t="str">
            <v>R030A</v>
          </cell>
        </row>
        <row r="355">
          <cell r="A355" t="str">
            <v>2019</v>
          </cell>
          <cell r="K355">
            <v>21926</v>
          </cell>
          <cell r="AP355" t="str">
            <v>Journal Import Created</v>
          </cell>
          <cell r="AS355">
            <v>8613.18</v>
          </cell>
          <cell r="AX355" t="str">
            <v>UHS Directorship Pass-Thru</v>
          </cell>
          <cell r="AY355" t="str">
            <v>Other</v>
          </cell>
          <cell r="BA355" t="str">
            <v>R030A</v>
          </cell>
        </row>
        <row r="356">
          <cell r="A356" t="str">
            <v>2019</v>
          </cell>
          <cell r="K356">
            <v>21926</v>
          </cell>
          <cell r="AP356" t="str">
            <v>Journal Import Created</v>
          </cell>
          <cell r="AS356">
            <v>686.7</v>
          </cell>
          <cell r="AX356" t="str">
            <v>UHS Directorship Pass-Thru</v>
          </cell>
          <cell r="AY356" t="str">
            <v>Other</v>
          </cell>
          <cell r="BA356" t="str">
            <v>R030A</v>
          </cell>
        </row>
        <row r="357">
          <cell r="A357" t="str">
            <v>2019</v>
          </cell>
          <cell r="K357">
            <v>21926</v>
          </cell>
          <cell r="AP357" t="str">
            <v>GWU2318001 Dr. Farah Alsarraf - International Accredited Fellow   Jan19</v>
          </cell>
          <cell r="AS357">
            <v>-4433.33</v>
          </cell>
          <cell r="AX357" t="str">
            <v>UHS Directorship Pass-Thru</v>
          </cell>
          <cell r="AY357" t="str">
            <v>Other</v>
          </cell>
          <cell r="BA357" t="str">
            <v>R030A</v>
          </cell>
        </row>
        <row r="358">
          <cell r="A358" t="str">
            <v>2019</v>
          </cell>
          <cell r="K358">
            <v>21926</v>
          </cell>
          <cell r="AP358" t="str">
            <v>Feb-19 MS &amp; GME monthly Fac Sppt Exp 100%- Occupancy SOM per Univ Support-Affil Agreement</v>
          </cell>
          <cell r="AS358">
            <v>-62583.33</v>
          </cell>
          <cell r="AX358" t="str">
            <v>UHS Directorship Pass-Thru</v>
          </cell>
          <cell r="AY358" t="str">
            <v>Other</v>
          </cell>
          <cell r="BA358" t="str">
            <v>R030A</v>
          </cell>
        </row>
        <row r="359">
          <cell r="A359" t="str">
            <v>2019</v>
          </cell>
          <cell r="K359">
            <v>21926</v>
          </cell>
          <cell r="AP359" t="str">
            <v>Feb-19 GWU1118031 Jacob Keller - Admin Services - RRIEM</v>
          </cell>
          <cell r="AS359">
            <v>-5542.65</v>
          </cell>
          <cell r="AX359" t="str">
            <v>UHS Directorship Pass-Thru</v>
          </cell>
          <cell r="AY359" t="str">
            <v>Other</v>
          </cell>
          <cell r="BA359" t="str">
            <v>R030A</v>
          </cell>
        </row>
        <row r="360">
          <cell r="A360" t="str">
            <v>2019</v>
          </cell>
          <cell r="K360">
            <v>21926</v>
          </cell>
          <cell r="AP360" t="str">
            <v>Feb-19 GWU1118051 Dr. James Gehring - Medical Director for the PA Program</v>
          </cell>
          <cell r="AS360">
            <v>-3796.47</v>
          </cell>
          <cell r="AX360" t="str">
            <v>UHS Directorship Pass-Thru</v>
          </cell>
          <cell r="AY360" t="str">
            <v>Other</v>
          </cell>
          <cell r="BA360" t="str">
            <v>R030A</v>
          </cell>
        </row>
        <row r="361">
          <cell r="A361" t="str">
            <v>2019</v>
          </cell>
          <cell r="K361">
            <v>21926</v>
          </cell>
          <cell r="AP361" t="str">
            <v>Feb-19 GWU1118048 Dr. Robert Shesser - Co-Director Scholarly Conc in Clinical Practice Innovation &amp; Entrepreneurship</v>
          </cell>
          <cell r="AS361">
            <v>-959.99</v>
          </cell>
          <cell r="AX361" t="str">
            <v>UHS Directorship Pass-Thru</v>
          </cell>
          <cell r="AY361" t="str">
            <v>Other</v>
          </cell>
          <cell r="BA361" t="str">
            <v>R030A</v>
          </cell>
        </row>
        <row r="362">
          <cell r="A362" t="str">
            <v>2019</v>
          </cell>
          <cell r="K362">
            <v>21926</v>
          </cell>
          <cell r="AP362" t="str">
            <v>GWU9918000 2018 HemOnc - Course Reconciliation for Dr. Siegel</v>
          </cell>
          <cell r="AS362">
            <v>-35837.440000000002</v>
          </cell>
          <cell r="AX362" t="str">
            <v>UHS Directorship Pass-Thru</v>
          </cell>
          <cell r="AY362" t="str">
            <v>Other</v>
          </cell>
          <cell r="BA362" t="str">
            <v>R030A</v>
          </cell>
        </row>
        <row r="363">
          <cell r="A363" t="str">
            <v>2019</v>
          </cell>
          <cell r="K363">
            <v>21926</v>
          </cell>
          <cell r="AP363" t="str">
            <v>Feb-19 GWU3118003 Wilson Geriatric Clinic</v>
          </cell>
          <cell r="AS363">
            <v>-35487.19</v>
          </cell>
          <cell r="AX363" t="str">
            <v>UHS Directorship Pass-Thru</v>
          </cell>
          <cell r="AY363" t="str">
            <v>Other</v>
          </cell>
          <cell r="BA363" t="str">
            <v>R030A</v>
          </cell>
        </row>
        <row r="364">
          <cell r="A364" t="str">
            <v>2019</v>
          </cell>
          <cell r="K364">
            <v>21926</v>
          </cell>
          <cell r="AP364" t="str">
            <v>Feb-19 GWU1118019 Dr. Natalie Kirilichin - Co-Director Scholarly Conc in Health Policy</v>
          </cell>
          <cell r="AS364">
            <v>-959.99</v>
          </cell>
          <cell r="AX364" t="str">
            <v>UHS Directorship Pass-Thru</v>
          </cell>
          <cell r="AY364" t="str">
            <v>Other</v>
          </cell>
          <cell r="BA364" t="str">
            <v>R030A</v>
          </cell>
        </row>
        <row r="365">
          <cell r="A365" t="str">
            <v>2019</v>
          </cell>
          <cell r="K365">
            <v>21926</v>
          </cell>
          <cell r="AP365" t="str">
            <v>Feb-19 GWU1118046 Dr. Tamara Green - Health Policy Fellow RRIEM</v>
          </cell>
          <cell r="AS365">
            <v>-463.68</v>
          </cell>
          <cell r="AX365" t="str">
            <v>UHS Directorship Pass-Thru</v>
          </cell>
          <cell r="AY365" t="str">
            <v>Other</v>
          </cell>
          <cell r="BA365" t="str">
            <v>R030A</v>
          </cell>
        </row>
        <row r="366">
          <cell r="A366" t="str">
            <v>2019</v>
          </cell>
          <cell r="K366">
            <v>21926</v>
          </cell>
          <cell r="AP366" t="str">
            <v>Feb-19 GWU1119009 Dr. Samantha Noll - Disaster and Operational Medicine Fellow - RRIEM</v>
          </cell>
          <cell r="AS366">
            <v>-463.68</v>
          </cell>
          <cell r="AX366" t="str">
            <v>UHS Directorship Pass-Thru</v>
          </cell>
          <cell r="AY366" t="str">
            <v>Other</v>
          </cell>
          <cell r="BA366" t="str">
            <v>R030A</v>
          </cell>
        </row>
        <row r="367">
          <cell r="A367" t="str">
            <v>2019</v>
          </cell>
          <cell r="K367">
            <v>21926</v>
          </cell>
          <cell r="AP367" t="str">
            <v>GWU1518000 Faculty Relocation - Dr. Mbuyi   Jan19</v>
          </cell>
          <cell r="AS367">
            <v>-2651.51</v>
          </cell>
          <cell r="AX367" t="str">
            <v>UHS Directorship Pass-Thru</v>
          </cell>
          <cell r="AY367" t="str">
            <v>Other</v>
          </cell>
          <cell r="BA367" t="str">
            <v>R030A</v>
          </cell>
        </row>
        <row r="368">
          <cell r="A368" t="str">
            <v>2019</v>
          </cell>
          <cell r="K368">
            <v>21926</v>
          </cell>
          <cell r="AP368" t="str">
            <v>GWU1318000 OGA Medical Operations Course - Babak Sarani - 2/4/19-2/8/19</v>
          </cell>
          <cell r="AS368">
            <v>-250</v>
          </cell>
          <cell r="AX368" t="str">
            <v>UHS Directorship Pass-Thru</v>
          </cell>
          <cell r="AY368" t="str">
            <v>Other</v>
          </cell>
          <cell r="BA368" t="str">
            <v>R030A</v>
          </cell>
        </row>
        <row r="369">
          <cell r="A369" t="str">
            <v>2019</v>
          </cell>
          <cell r="K369">
            <v>21926</v>
          </cell>
          <cell r="AP369" t="str">
            <v>Journal Import Created</v>
          </cell>
          <cell r="AS369">
            <v>15501.7</v>
          </cell>
          <cell r="AX369" t="str">
            <v>UHS Directorship Pass-Thru</v>
          </cell>
          <cell r="AY369" t="str">
            <v>Other</v>
          </cell>
          <cell r="BA369" t="str">
            <v>R030A</v>
          </cell>
        </row>
        <row r="370">
          <cell r="A370" t="str">
            <v>2019</v>
          </cell>
          <cell r="K370">
            <v>21926</v>
          </cell>
          <cell r="AP370" t="str">
            <v>GWU2318001 Dr. Najwan Alsulaimi - International Resident  Jan19</v>
          </cell>
          <cell r="AS370">
            <v>-3966.67</v>
          </cell>
          <cell r="AX370" t="str">
            <v>UHS Directorship Pass-Thru</v>
          </cell>
          <cell r="AY370" t="str">
            <v>Other</v>
          </cell>
          <cell r="BA370" t="str">
            <v>R030A</v>
          </cell>
        </row>
        <row r="371">
          <cell r="A371" t="str">
            <v>2019</v>
          </cell>
          <cell r="K371">
            <v>21926</v>
          </cell>
          <cell r="AP371" t="str">
            <v>Feb-19 GWU1118073 Dr. Kevin O'Connor - Teaching for Clinical Research and Leadership, Subject Matter Expertise</v>
          </cell>
          <cell r="AS371">
            <v>-8093.25</v>
          </cell>
          <cell r="AX371" t="str">
            <v>UHS Directorship Pass-Thru</v>
          </cell>
          <cell r="AY371" t="str">
            <v>Other</v>
          </cell>
          <cell r="BA371" t="str">
            <v>R030A</v>
          </cell>
        </row>
        <row r="372">
          <cell r="A372" t="str">
            <v>2019</v>
          </cell>
          <cell r="K372">
            <v>21926</v>
          </cell>
          <cell r="AP372" t="str">
            <v>Feb-19 GWU1118038 Dr. Kevin Davey - Participation in RRIEM education &amp; training programs</v>
          </cell>
          <cell r="AS372">
            <v>-5886</v>
          </cell>
          <cell r="AX372" t="str">
            <v>UHS Directorship Pass-Thru</v>
          </cell>
          <cell r="AY372" t="str">
            <v>Other</v>
          </cell>
          <cell r="BA372" t="str">
            <v>R030A</v>
          </cell>
        </row>
        <row r="373">
          <cell r="A373" t="str">
            <v>2019</v>
          </cell>
          <cell r="K373">
            <v>21926</v>
          </cell>
          <cell r="AP373" t="str">
            <v>Feb-19 GWU1118044 Dr. Robert Shesser - Co-Director of RRIEM</v>
          </cell>
          <cell r="AS373">
            <v>-2452.5</v>
          </cell>
          <cell r="AX373" t="str">
            <v>UHS Directorship Pass-Thru</v>
          </cell>
          <cell r="AY373" t="str">
            <v>Other</v>
          </cell>
          <cell r="BA373" t="str">
            <v>R030A</v>
          </cell>
        </row>
        <row r="374">
          <cell r="A374" t="str">
            <v>2019</v>
          </cell>
          <cell r="K374">
            <v>21926</v>
          </cell>
          <cell r="AP374" t="str">
            <v>Feb-19 GWU1118072 Dr. Brandon Kohrt - Charles and Sonia Akman Professorship of Global Psychiatry</v>
          </cell>
          <cell r="AS374">
            <v>-5643.84</v>
          </cell>
          <cell r="AX374" t="str">
            <v>UHS Directorship Pass-Thru</v>
          </cell>
          <cell r="AY374" t="str">
            <v>Other</v>
          </cell>
          <cell r="BA374" t="str">
            <v>R030A</v>
          </cell>
        </row>
        <row r="375">
          <cell r="A375" t="str">
            <v>2019</v>
          </cell>
          <cell r="K375">
            <v>21926</v>
          </cell>
          <cell r="AP375" t="str">
            <v>Rodham Institute - Jan 19</v>
          </cell>
          <cell r="AS375">
            <v>-14225.3</v>
          </cell>
          <cell r="AX375" t="str">
            <v>UHS Directorship Pass-Thru</v>
          </cell>
          <cell r="AY375" t="str">
            <v>Other</v>
          </cell>
          <cell r="BA375" t="str">
            <v>R030A</v>
          </cell>
        </row>
        <row r="376">
          <cell r="A376" t="str">
            <v>2019</v>
          </cell>
          <cell r="K376">
            <v>21926</v>
          </cell>
          <cell r="AP376" t="str">
            <v>GWU2119001 GME Residency Program Coordinator Support - Surgery    Jul18-Dec18</v>
          </cell>
          <cell r="AS376">
            <v>-15450</v>
          </cell>
          <cell r="AX376" t="str">
            <v>UHS Directorship Pass-Thru</v>
          </cell>
          <cell r="AY376" t="str">
            <v>Other</v>
          </cell>
          <cell r="BA376" t="str">
            <v>R030A</v>
          </cell>
        </row>
        <row r="377">
          <cell r="A377" t="str">
            <v>2019</v>
          </cell>
          <cell r="K377">
            <v>21926</v>
          </cell>
          <cell r="AP377" t="str">
            <v>Journal Import Created</v>
          </cell>
          <cell r="AS377">
            <v>56750</v>
          </cell>
          <cell r="AX377" t="str">
            <v>UHS Directorship Pass-Thru</v>
          </cell>
          <cell r="AY377" t="str">
            <v>Other</v>
          </cell>
          <cell r="BA377" t="str">
            <v>R030A</v>
          </cell>
        </row>
        <row r="378">
          <cell r="A378" t="str">
            <v>2019</v>
          </cell>
          <cell r="K378">
            <v>21926</v>
          </cell>
          <cell r="AP378" t="str">
            <v>Feb-19 GWU1118067 Lisa Freese - Genetic Counselor</v>
          </cell>
          <cell r="AS378">
            <v>-686.7</v>
          </cell>
          <cell r="AX378" t="str">
            <v>UHS Directorship Pass-Thru</v>
          </cell>
          <cell r="AY378" t="str">
            <v>Other</v>
          </cell>
          <cell r="BA378" t="str">
            <v>R030A</v>
          </cell>
        </row>
        <row r="379">
          <cell r="A379" t="str">
            <v>2019</v>
          </cell>
          <cell r="K379">
            <v>21926</v>
          </cell>
          <cell r="AP379" t="str">
            <v>GWU2318001 Dr. Afaf Albalawi- International Accredited Fellow   Jan19</v>
          </cell>
          <cell r="AS379">
            <v>-4433.33</v>
          </cell>
          <cell r="AX379" t="str">
            <v>UHS Directorship Pass-Thru</v>
          </cell>
          <cell r="AY379" t="str">
            <v>Other</v>
          </cell>
          <cell r="BA379" t="str">
            <v>R030A</v>
          </cell>
        </row>
        <row r="380">
          <cell r="A380" t="str">
            <v>2019</v>
          </cell>
          <cell r="K380">
            <v>21926</v>
          </cell>
          <cell r="AP380" t="str">
            <v>GWU2318001 Dr. Abdulelah Nuqali - International Resident  Jan19</v>
          </cell>
          <cell r="AS380">
            <v>-3966.67</v>
          </cell>
          <cell r="AX380" t="str">
            <v>UHS Directorship Pass-Thru</v>
          </cell>
          <cell r="AY380" t="str">
            <v>Other</v>
          </cell>
          <cell r="BA380" t="str">
            <v>R030A</v>
          </cell>
        </row>
        <row r="381">
          <cell r="A381" t="str">
            <v>2019</v>
          </cell>
          <cell r="K381">
            <v>21926</v>
          </cell>
          <cell r="AP381" t="str">
            <v>GWU2318001 Dr. Khaled Albazli - International Resident  Jan19</v>
          </cell>
          <cell r="AS381">
            <v>-3966.67</v>
          </cell>
          <cell r="AX381" t="str">
            <v>UHS Directorship Pass-Thru</v>
          </cell>
          <cell r="AY381" t="str">
            <v>Other</v>
          </cell>
          <cell r="BA381" t="str">
            <v>R030A</v>
          </cell>
        </row>
        <row r="382">
          <cell r="A382" t="str">
            <v>2019</v>
          </cell>
          <cell r="K382">
            <v>21926</v>
          </cell>
          <cell r="AP382" t="str">
            <v>Feb-19 GWU3118002 Wilson Genetic Clinic</v>
          </cell>
          <cell r="AS382">
            <v>-14698.14</v>
          </cell>
          <cell r="AX382" t="str">
            <v>UHS Directorship Pass-Thru</v>
          </cell>
          <cell r="AY382" t="str">
            <v>Other</v>
          </cell>
          <cell r="BA382" t="str">
            <v>R030A</v>
          </cell>
        </row>
        <row r="383">
          <cell r="A383" t="str">
            <v>2019</v>
          </cell>
          <cell r="K383">
            <v>21926</v>
          </cell>
          <cell r="AP383" t="str">
            <v>Feb-19 GWU1118024 Dr. Lorenzo Norris - Assistant Dean for Student Affairs</v>
          </cell>
          <cell r="AS383">
            <v>-12699.27</v>
          </cell>
          <cell r="AX383" t="str">
            <v>UHS Directorship Pass-Thru</v>
          </cell>
          <cell r="AY383" t="str">
            <v>Other</v>
          </cell>
          <cell r="BA383" t="str">
            <v>R030A</v>
          </cell>
        </row>
        <row r="384">
          <cell r="A384" t="str">
            <v>2019</v>
          </cell>
          <cell r="K384">
            <v>21926</v>
          </cell>
          <cell r="AP384" t="str">
            <v>Feb-19 GWU1618002 Dr. Melissa McCarthy - Teaching EHS 2107 Theory &amp; Practice of Research in a Clinical Setting</v>
          </cell>
          <cell r="AS384">
            <v>-4719</v>
          </cell>
          <cell r="AX384" t="str">
            <v>UHS Directorship Pass-Thru</v>
          </cell>
          <cell r="AY384" t="str">
            <v>Other</v>
          </cell>
          <cell r="BA384" t="str">
            <v>R030A</v>
          </cell>
        </row>
        <row r="385">
          <cell r="A385" t="str">
            <v>2019</v>
          </cell>
          <cell r="K385">
            <v>21926</v>
          </cell>
          <cell r="AP385" t="str">
            <v>Feb-19 GWU2118004 GME Residency Program Coordinator Support - Otolaryngology</v>
          </cell>
          <cell r="AS385">
            <v>-2575</v>
          </cell>
          <cell r="AX385" t="str">
            <v>UHS Directorship Pass-Thru</v>
          </cell>
          <cell r="AY385" t="str">
            <v>Other</v>
          </cell>
          <cell r="BA385" t="str">
            <v>R030A</v>
          </cell>
        </row>
        <row r="386">
          <cell r="A386" t="str">
            <v>2019</v>
          </cell>
          <cell r="K386">
            <v>21926</v>
          </cell>
          <cell r="AP386" t="str">
            <v>Feb-19 GWU1119003 Dr. Zenia Saliba - Transitions to Residency Course Specialty Director</v>
          </cell>
          <cell r="AS386">
            <v>-1879</v>
          </cell>
          <cell r="AX386" t="str">
            <v>UHS Directorship Pass-Thru</v>
          </cell>
          <cell r="AY386" t="str">
            <v>Other</v>
          </cell>
          <cell r="BA386" t="str">
            <v>R030A</v>
          </cell>
        </row>
        <row r="387">
          <cell r="A387" t="str">
            <v>2019</v>
          </cell>
          <cell r="K387">
            <v>21926</v>
          </cell>
          <cell r="AP387" t="str">
            <v>Feb-19 GWU1118004 Dr. Benjamin Blatt - Co-Director Scholarly Conc in Medical Education Leadership</v>
          </cell>
          <cell r="AS387">
            <v>-959.99</v>
          </cell>
          <cell r="AX387" t="str">
            <v>UHS Directorship Pass-Thru</v>
          </cell>
          <cell r="AY387" t="str">
            <v>Other</v>
          </cell>
          <cell r="BA387" t="str">
            <v>R030A</v>
          </cell>
        </row>
        <row r="388">
          <cell r="A388" t="str">
            <v>2019</v>
          </cell>
          <cell r="K388">
            <v>21926</v>
          </cell>
          <cell r="AP388" t="str">
            <v>GWU6118000 Gifts: Mammovan   Jan 2019</v>
          </cell>
          <cell r="AS388">
            <v>-500</v>
          </cell>
          <cell r="AX388" t="str">
            <v>UHS Directorship Pass-Thru</v>
          </cell>
          <cell r="AY388" t="str">
            <v>Other</v>
          </cell>
          <cell r="BA388" t="str">
            <v>R030A</v>
          </cell>
        </row>
        <row r="389">
          <cell r="A389" t="str">
            <v>2019</v>
          </cell>
          <cell r="K389">
            <v>21926</v>
          </cell>
          <cell r="AP389" t="str">
            <v>GWU1219012 Dr. Jesse Pines - Program Medical Director MRFP (ONE-TIME)    Jan19-Jun19</v>
          </cell>
          <cell r="AS389">
            <v>-50000</v>
          </cell>
          <cell r="AX389" t="str">
            <v>UHS Directorship Pass-Thru</v>
          </cell>
          <cell r="AY389" t="str">
            <v>Other</v>
          </cell>
          <cell r="BA389" t="str">
            <v>R030A</v>
          </cell>
        </row>
        <row r="390">
          <cell r="A390" t="str">
            <v>2019</v>
          </cell>
          <cell r="K390">
            <v>21926</v>
          </cell>
          <cell r="AP390" t="str">
            <v>Feb-19 GWU1119028 Dr. Lopa Mishra - Retention Research funds cost share offset by external funds</v>
          </cell>
          <cell r="AS390">
            <v>-8613.18</v>
          </cell>
          <cell r="AX390" t="str">
            <v>UHS Directorship Pass-Thru</v>
          </cell>
          <cell r="AY390" t="str">
            <v>Other</v>
          </cell>
          <cell r="BA390" t="str">
            <v>R030A</v>
          </cell>
        </row>
        <row r="391">
          <cell r="A391" t="str">
            <v>2019</v>
          </cell>
          <cell r="K391">
            <v>21926</v>
          </cell>
          <cell r="AP391" t="str">
            <v>GWU2318001 Dr.Erum Alhumood- International Resident  Jan19</v>
          </cell>
          <cell r="AS391">
            <v>-3966.67</v>
          </cell>
          <cell r="AX391" t="str">
            <v>UHS Directorship Pass-Thru</v>
          </cell>
          <cell r="AY391" t="str">
            <v>Other</v>
          </cell>
          <cell r="BA391" t="str">
            <v>R030A</v>
          </cell>
        </row>
        <row r="392">
          <cell r="A392" t="str">
            <v>2019</v>
          </cell>
          <cell r="K392">
            <v>21926</v>
          </cell>
          <cell r="AP392" t="str">
            <v>GWU2318001 Dr. Abdalla Khouqeer - International Resident  Jan19</v>
          </cell>
          <cell r="AS392">
            <v>-3966.67</v>
          </cell>
          <cell r="AX392" t="str">
            <v>UHS Directorship Pass-Thru</v>
          </cell>
          <cell r="AY392" t="str">
            <v>Other</v>
          </cell>
          <cell r="BA392" t="str">
            <v>R030A</v>
          </cell>
        </row>
        <row r="393">
          <cell r="A393" t="str">
            <v>2019</v>
          </cell>
          <cell r="K393">
            <v>21926</v>
          </cell>
          <cell r="AP393" t="str">
            <v>GWU2318001 Dr.Nora Alzahrani - International Resident  Jan19</v>
          </cell>
          <cell r="AS393">
            <v>-3966.67</v>
          </cell>
          <cell r="AX393" t="str">
            <v>UHS Directorship Pass-Thru</v>
          </cell>
          <cell r="AY393" t="str">
            <v>Other</v>
          </cell>
          <cell r="BA393" t="str">
            <v>R030A</v>
          </cell>
        </row>
        <row r="394">
          <cell r="A394" t="str">
            <v>2019</v>
          </cell>
          <cell r="K394">
            <v>21926</v>
          </cell>
          <cell r="AP394" t="str">
            <v>Feb-19 MFA Captive Insurance Program (based on FY19 calculation)</v>
          </cell>
          <cell r="AS394">
            <v>-103306.58</v>
          </cell>
          <cell r="AX394" t="str">
            <v>UHS Directorship Pass-Thru</v>
          </cell>
          <cell r="AY394" t="str">
            <v>Other</v>
          </cell>
          <cell r="BA394" t="str">
            <v>R030A</v>
          </cell>
        </row>
        <row r="395">
          <cell r="A395" t="str">
            <v>2019</v>
          </cell>
          <cell r="K395">
            <v>21926</v>
          </cell>
          <cell r="AP395" t="str">
            <v>Feb-19 GWU4118002 Dr. Anton Sidawy - Salary Support</v>
          </cell>
          <cell r="AS395">
            <v>-20833.330000000002</v>
          </cell>
          <cell r="AX395" t="str">
            <v>UHS Directorship Pass-Thru</v>
          </cell>
          <cell r="AY395" t="str">
            <v>Other</v>
          </cell>
          <cell r="BA395" t="str">
            <v>R030A</v>
          </cell>
        </row>
        <row r="396">
          <cell r="A396" t="str">
            <v>2019</v>
          </cell>
          <cell r="K396">
            <v>21926</v>
          </cell>
          <cell r="AP396" t="str">
            <v>Feb-19 GWU1118032 Dr. Janice Blanchard - Participation in RRIEM education &amp; training programs</v>
          </cell>
          <cell r="AS396">
            <v>-7848</v>
          </cell>
          <cell r="AX396" t="str">
            <v>UHS Directorship Pass-Thru</v>
          </cell>
          <cell r="AY396" t="str">
            <v>Other</v>
          </cell>
          <cell r="BA396" t="str">
            <v>R030A</v>
          </cell>
        </row>
        <row r="397">
          <cell r="A397" t="str">
            <v>2019</v>
          </cell>
          <cell r="K397">
            <v>21926</v>
          </cell>
          <cell r="AP397" t="str">
            <v>Feb-19 GWU2218005 Sibley Memorial Hospital teaching services &amp; resident supervision</v>
          </cell>
          <cell r="AS397">
            <v>-7375</v>
          </cell>
          <cell r="AX397" t="str">
            <v>UHS Directorship Pass-Thru</v>
          </cell>
          <cell r="AY397" t="str">
            <v>Other</v>
          </cell>
          <cell r="BA397" t="str">
            <v>R030A</v>
          </cell>
        </row>
        <row r="398">
          <cell r="A398" t="str">
            <v>2019</v>
          </cell>
          <cell r="K398">
            <v>21926</v>
          </cell>
          <cell r="AP398" t="str">
            <v>Feb-19 GWU2218004 Education and research mission of Dept of NS</v>
          </cell>
          <cell r="AS398">
            <v>-4166.67</v>
          </cell>
          <cell r="AX398" t="str">
            <v>UHS Directorship Pass-Thru</v>
          </cell>
          <cell r="AY398" t="str">
            <v>Other</v>
          </cell>
          <cell r="BA398" t="str">
            <v>R030A</v>
          </cell>
        </row>
        <row r="399">
          <cell r="A399" t="str">
            <v>2019</v>
          </cell>
          <cell r="K399">
            <v>21926</v>
          </cell>
          <cell r="AP399" t="str">
            <v>Feb-19 GWU1119012 Dr. David Popiel - Clinical Consultant - Clinical Public Health - HIV Summit</v>
          </cell>
          <cell r="AS399">
            <v>-1814.85</v>
          </cell>
          <cell r="AX399" t="str">
            <v>UHS Directorship Pass-Thru</v>
          </cell>
          <cell r="AY399" t="str">
            <v>Other</v>
          </cell>
          <cell r="BA399" t="str">
            <v>R030A</v>
          </cell>
        </row>
        <row r="400">
          <cell r="A400" t="str">
            <v>2019</v>
          </cell>
          <cell r="K400">
            <v>21926</v>
          </cell>
          <cell r="AP400" t="str">
            <v>Feb-19 GWU1119004 Dr. Andrew Meltzer - Co-Dir of Scholarly Concentration in Clinical Practice Innovation and Entrepreneurship</v>
          </cell>
          <cell r="AS400">
            <v>-959.99</v>
          </cell>
          <cell r="AX400" t="str">
            <v>UHS Directorship Pass-Thru</v>
          </cell>
          <cell r="AY400" t="str">
            <v>Other</v>
          </cell>
          <cell r="BA400" t="str">
            <v>R030A</v>
          </cell>
        </row>
        <row r="401">
          <cell r="A401" t="str">
            <v>2019</v>
          </cell>
          <cell r="K401">
            <v>21926</v>
          </cell>
          <cell r="AP401" t="str">
            <v>Feb-19 GWU2118002 Teaching EHS 2108 EM Clinical Scribe</v>
          </cell>
          <cell r="AS401">
            <v>-264.87</v>
          </cell>
          <cell r="AX401" t="str">
            <v>UHS Directorship Pass-Thru</v>
          </cell>
          <cell r="AY401" t="str">
            <v>Other</v>
          </cell>
          <cell r="BA401" t="str">
            <v>R030A</v>
          </cell>
        </row>
        <row r="402">
          <cell r="A402" t="str">
            <v>2019</v>
          </cell>
          <cell r="K402">
            <v>21926</v>
          </cell>
          <cell r="AP402" t="str">
            <v>GWU1518000 Faculty Relocation - Dr. Chodos    Jan19</v>
          </cell>
          <cell r="AS402">
            <v>-4454.0600000000004</v>
          </cell>
          <cell r="AX402" t="str">
            <v>UHS Directorship Pass-Thru</v>
          </cell>
          <cell r="AY402" t="str">
            <v>Other</v>
          </cell>
          <cell r="BA402" t="str">
            <v>R030A</v>
          </cell>
        </row>
        <row r="403">
          <cell r="A403" t="str">
            <v>2019</v>
          </cell>
          <cell r="K403">
            <v>21926</v>
          </cell>
          <cell r="AP403" t="str">
            <v>GWU1318000 PA Guest Lecture Payment - Stephanie Conn - 11/27/18</v>
          </cell>
          <cell r="AS403">
            <v>-300</v>
          </cell>
          <cell r="AX403" t="str">
            <v>UHS Directorship Pass-Thru</v>
          </cell>
          <cell r="AY403" t="str">
            <v>Other</v>
          </cell>
          <cell r="BA403" t="str">
            <v>R030A</v>
          </cell>
        </row>
        <row r="404">
          <cell r="A404" t="str">
            <v>2019</v>
          </cell>
          <cell r="K404">
            <v>21926</v>
          </cell>
          <cell r="AP404" t="str">
            <v>Feb-19 monthly DHP Academic Affil - Clinical Support Svcs due to MFA</v>
          </cell>
          <cell r="AS404">
            <v>-229872.65</v>
          </cell>
          <cell r="AX404" t="str">
            <v>UHS Directorship Pass-Thru</v>
          </cell>
          <cell r="AY404" t="str">
            <v>Other</v>
          </cell>
          <cell r="BA404" t="str">
            <v>R030</v>
          </cell>
        </row>
        <row r="405">
          <cell r="A405" t="str">
            <v>2019</v>
          </cell>
          <cell r="K405">
            <v>21926</v>
          </cell>
          <cell r="AP405" t="str">
            <v>Feb-19 GWU1618005 Dr. Christina Puchalski - Director of GWISH</v>
          </cell>
          <cell r="AS405">
            <v>-5021.08</v>
          </cell>
          <cell r="AX405" t="str">
            <v>UHS Directorship Pass-Thru</v>
          </cell>
          <cell r="AY405" t="str">
            <v>Other</v>
          </cell>
          <cell r="BA405" t="str">
            <v>R030A</v>
          </cell>
        </row>
        <row r="406">
          <cell r="A406" t="str">
            <v>2019</v>
          </cell>
          <cell r="K406">
            <v>21926</v>
          </cell>
          <cell r="AP406" t="str">
            <v>GWU2318001 Dr. Mohammad Tashkandi - International Accredited Fellow   Jan19</v>
          </cell>
          <cell r="AS406">
            <v>-4433.33</v>
          </cell>
          <cell r="AX406" t="str">
            <v>UHS Directorship Pass-Thru</v>
          </cell>
          <cell r="AY406" t="str">
            <v>Other</v>
          </cell>
          <cell r="BA406" t="str">
            <v>R030A</v>
          </cell>
        </row>
        <row r="407">
          <cell r="A407" t="str">
            <v>2019</v>
          </cell>
          <cell r="K407">
            <v>21926</v>
          </cell>
          <cell r="AP407" t="str">
            <v>GWU2318001 Dr. Mohanad Algaeed - International Resident  Jan19</v>
          </cell>
          <cell r="AS407">
            <v>-3966.67</v>
          </cell>
          <cell r="AX407" t="str">
            <v>UHS Directorship Pass-Thru</v>
          </cell>
          <cell r="AY407" t="str">
            <v>Other</v>
          </cell>
          <cell r="BA407" t="str">
            <v>R030A</v>
          </cell>
        </row>
        <row r="408">
          <cell r="A408" t="str">
            <v>2019</v>
          </cell>
          <cell r="K408">
            <v>21926</v>
          </cell>
          <cell r="AP408" t="str">
            <v>Feb-19 GWU2218002 One FTE for Internal Medicine Core Program; One FTE for Fellowship Program</v>
          </cell>
          <cell r="AS408">
            <v>-10609</v>
          </cell>
          <cell r="AX408" t="str">
            <v>UHS Directorship Pass-Thru</v>
          </cell>
          <cell r="AY408" t="str">
            <v>Other</v>
          </cell>
          <cell r="BA408" t="str">
            <v>R030A</v>
          </cell>
        </row>
        <row r="409">
          <cell r="A409" t="str">
            <v>2019</v>
          </cell>
          <cell r="K409">
            <v>21926</v>
          </cell>
          <cell r="AP409" t="str">
            <v>Feb-19 GWU1119002 Dr. Robert Jablonover - Assistant Dean for Pre-Clinical Education</v>
          </cell>
          <cell r="AS409">
            <v>-9564.75</v>
          </cell>
          <cell r="AX409" t="str">
            <v>UHS Directorship Pass-Thru</v>
          </cell>
          <cell r="AY409" t="str">
            <v>Other</v>
          </cell>
          <cell r="BA409" t="str">
            <v>R030A</v>
          </cell>
        </row>
        <row r="410">
          <cell r="A410" t="str">
            <v>2019</v>
          </cell>
          <cell r="K410">
            <v>21926</v>
          </cell>
          <cell r="AP410" t="str">
            <v>Feb-19 GWU1118052 Dr. Patricia Latham - Program Instruction - PA6109, PA6112, PA6113</v>
          </cell>
          <cell r="AS410">
            <v>-3678.75</v>
          </cell>
          <cell r="AX410" t="str">
            <v>UHS Directorship Pass-Thru</v>
          </cell>
          <cell r="AY410" t="str">
            <v>Other</v>
          </cell>
          <cell r="BA410" t="str">
            <v>R030A</v>
          </cell>
        </row>
        <row r="411">
          <cell r="A411" t="str">
            <v>2019</v>
          </cell>
          <cell r="K411">
            <v>21926</v>
          </cell>
          <cell r="AP411" t="str">
            <v>Feb-19 GWU1119015 Dr. Maria Portela Martinez - Clinical Consultant - Clinical Public Health - Mentor</v>
          </cell>
          <cell r="AS411">
            <v>-2550.6</v>
          </cell>
          <cell r="AX411" t="str">
            <v>UHS Directorship Pass-Thru</v>
          </cell>
          <cell r="AY411" t="str">
            <v>Other</v>
          </cell>
          <cell r="BA411" t="str">
            <v>R030A</v>
          </cell>
        </row>
        <row r="412">
          <cell r="A412" t="str">
            <v>2019</v>
          </cell>
          <cell r="K412">
            <v>21926</v>
          </cell>
          <cell r="AP412" t="str">
            <v>Feb-19 GWU1118010 Dr. Anne Lesburg - Transitions to Residency Course Specialty Director</v>
          </cell>
          <cell r="AS412">
            <v>-1879</v>
          </cell>
          <cell r="AX412" t="str">
            <v>UHS Directorship Pass-Thru</v>
          </cell>
          <cell r="AY412" t="str">
            <v>Other</v>
          </cell>
          <cell r="BA412" t="str">
            <v>R030A</v>
          </cell>
        </row>
        <row r="413">
          <cell r="A413" t="str">
            <v>2019</v>
          </cell>
          <cell r="K413">
            <v>21926</v>
          </cell>
          <cell r="AP413" t="str">
            <v>Feb-19 GWU1118041 Dr. Matthew Pyle - Assist RRIEM dirs with educ &amp; training of international programs</v>
          </cell>
          <cell r="AS413">
            <v>-981</v>
          </cell>
          <cell r="AX413" t="str">
            <v>UHS Directorship Pass-Thru</v>
          </cell>
          <cell r="AY413" t="str">
            <v>Other</v>
          </cell>
          <cell r="BA413" t="str">
            <v>R030A</v>
          </cell>
        </row>
        <row r="414">
          <cell r="A414" t="str">
            <v>2019</v>
          </cell>
          <cell r="K414">
            <v>21926</v>
          </cell>
          <cell r="AP414" t="str">
            <v>GWU1318000 OGA Medical Operations Course - Paul Dangerfield - 2/4/19-2/8/19</v>
          </cell>
          <cell r="AS414">
            <v>-1000</v>
          </cell>
          <cell r="AX414" t="str">
            <v>UHS Directorship Pass-Thru</v>
          </cell>
          <cell r="AY414" t="str">
            <v>Other</v>
          </cell>
          <cell r="BA414" t="str">
            <v>R030A</v>
          </cell>
        </row>
        <row r="415">
          <cell r="A415" t="str">
            <v>2019</v>
          </cell>
          <cell r="K415">
            <v>21926</v>
          </cell>
          <cell r="AP415" t="str">
            <v>Feb-19 GWU1218030 Dr. John Barrett - BMT &amp; Cellular Therapies - Special Advisor to Dir for Cellular Therapies &amp; Support Staff</v>
          </cell>
          <cell r="AS415">
            <v>-8772.58</v>
          </cell>
          <cell r="AX415" t="str">
            <v>UHS Directorship Pass-Thru</v>
          </cell>
          <cell r="AY415" t="str">
            <v>Other</v>
          </cell>
          <cell r="BA415" t="str">
            <v>R030A</v>
          </cell>
        </row>
        <row r="416">
          <cell r="A416" t="str">
            <v>2019</v>
          </cell>
          <cell r="K416">
            <v>21926</v>
          </cell>
          <cell r="AP416" t="str">
            <v>GWU2318001 Dr. Abdulla Alhmoudi - International Accredited Felllow   Jan19</v>
          </cell>
          <cell r="AS416">
            <v>-4433.33</v>
          </cell>
          <cell r="AX416" t="str">
            <v>UHS Directorship Pass-Thru</v>
          </cell>
          <cell r="AY416" t="str">
            <v>Other</v>
          </cell>
          <cell r="BA416" t="str">
            <v>R030A</v>
          </cell>
        </row>
        <row r="417">
          <cell r="A417" t="str">
            <v>2019</v>
          </cell>
          <cell r="K417">
            <v>21926</v>
          </cell>
          <cell r="AP417" t="str">
            <v>GWU2318001 Dr. Talal Alzahrani - International Accredited Fellow   Jan19</v>
          </cell>
          <cell r="AS417">
            <v>-4433.33</v>
          </cell>
          <cell r="AX417" t="str">
            <v>UHS Directorship Pass-Thru</v>
          </cell>
          <cell r="AY417" t="str">
            <v>Other</v>
          </cell>
          <cell r="BA417" t="str">
            <v>R030A</v>
          </cell>
        </row>
        <row r="418">
          <cell r="A418" t="str">
            <v>2019</v>
          </cell>
          <cell r="K418">
            <v>21926</v>
          </cell>
          <cell r="AP418" t="str">
            <v>GWU2318001 Dr. Ali Khalofa - International Accredited Fellow   Jan19</v>
          </cell>
          <cell r="AS418">
            <v>-4433.33</v>
          </cell>
          <cell r="AX418" t="str">
            <v>UHS Directorship Pass-Thru</v>
          </cell>
          <cell r="AY418" t="str">
            <v>Other</v>
          </cell>
          <cell r="BA418" t="str">
            <v>R030A</v>
          </cell>
        </row>
        <row r="419">
          <cell r="A419" t="str">
            <v>2019</v>
          </cell>
          <cell r="K419">
            <v>21926</v>
          </cell>
          <cell r="AP419" t="str">
            <v>GWU2318001 Dr.Rami Al Sharif - International Accredited Fellow   Jan19</v>
          </cell>
          <cell r="AS419">
            <v>-4433.33</v>
          </cell>
          <cell r="AX419" t="str">
            <v>UHS Directorship Pass-Thru</v>
          </cell>
          <cell r="AY419" t="str">
            <v>Other</v>
          </cell>
          <cell r="BA419" t="str">
            <v>R030A</v>
          </cell>
        </row>
        <row r="420">
          <cell r="A420" t="str">
            <v>2019</v>
          </cell>
          <cell r="K420">
            <v>21926</v>
          </cell>
          <cell r="AP420" t="str">
            <v>GWU2318001 Dr. Bedoor Alabbas - International Resident  Jan19</v>
          </cell>
          <cell r="AS420">
            <v>-3966.67</v>
          </cell>
          <cell r="AX420" t="str">
            <v>UHS Directorship Pass-Thru</v>
          </cell>
          <cell r="AY420" t="str">
            <v>Other</v>
          </cell>
          <cell r="BA420" t="str">
            <v>R030A</v>
          </cell>
        </row>
        <row r="421">
          <cell r="A421" t="str">
            <v>2019</v>
          </cell>
          <cell r="K421">
            <v>21926</v>
          </cell>
          <cell r="AP421" t="str">
            <v>Feb-19 GWU1118028 Dr. Claudia Ranniger - Co-Director CLASS</v>
          </cell>
          <cell r="AS421">
            <v>-23070.23</v>
          </cell>
          <cell r="AX421" t="str">
            <v>UHS Directorship Pass-Thru</v>
          </cell>
          <cell r="AY421" t="str">
            <v>Other</v>
          </cell>
          <cell r="BA421" t="str">
            <v>R030A</v>
          </cell>
        </row>
        <row r="422">
          <cell r="A422" t="str">
            <v>2019</v>
          </cell>
          <cell r="K422">
            <v>21926</v>
          </cell>
          <cell r="AP422" t="str">
            <v>Feb-19 GWU1118033 Dr. Jeffrey Smith - Co-Director of RRIEM</v>
          </cell>
          <cell r="AS422">
            <v>-13734</v>
          </cell>
          <cell r="AX422" t="str">
            <v>UHS Directorship Pass-Thru</v>
          </cell>
          <cell r="AY422" t="str">
            <v>Other</v>
          </cell>
          <cell r="BA422" t="str">
            <v>R030A</v>
          </cell>
        </row>
        <row r="423">
          <cell r="A423" t="str">
            <v>2019</v>
          </cell>
          <cell r="K423">
            <v>21926</v>
          </cell>
          <cell r="AP423" t="str">
            <v>Feb-19 GWU1118022 Dr. Charles Macri - Chair of MD Programs Committee on Admissions</v>
          </cell>
          <cell r="AS423">
            <v>-3201.96</v>
          </cell>
          <cell r="AX423" t="str">
            <v>UHS Directorship Pass-Thru</v>
          </cell>
          <cell r="AY423" t="str">
            <v>Other</v>
          </cell>
          <cell r="BA423" t="str">
            <v>R030A</v>
          </cell>
        </row>
        <row r="424">
          <cell r="A424" t="str">
            <v>2019</v>
          </cell>
          <cell r="K424">
            <v>21926</v>
          </cell>
          <cell r="AP424" t="str">
            <v>Feb-19 GWU1118018 Dr. Jennifer Keller - Vice Chair for GME Committee</v>
          </cell>
          <cell r="AS424">
            <v>-2889.83</v>
          </cell>
          <cell r="AX424" t="str">
            <v>UHS Directorship Pass-Thru</v>
          </cell>
          <cell r="AY424" t="str">
            <v>Other</v>
          </cell>
          <cell r="BA424" t="str">
            <v>R030A</v>
          </cell>
        </row>
        <row r="425">
          <cell r="A425" t="str">
            <v>2019</v>
          </cell>
          <cell r="K425">
            <v>21926</v>
          </cell>
          <cell r="AP425" t="str">
            <v>Feb-19 GWU1118025 Dr. James Phillips - Co-Director Scholarly Conc in Emergency Management</v>
          </cell>
          <cell r="AS425">
            <v>-959.99</v>
          </cell>
          <cell r="AX425" t="str">
            <v>UHS Directorship Pass-Thru</v>
          </cell>
          <cell r="AY425" t="str">
            <v>Other</v>
          </cell>
          <cell r="BA425" t="str">
            <v>R030A</v>
          </cell>
        </row>
        <row r="426">
          <cell r="A426" t="str">
            <v>2019</v>
          </cell>
          <cell r="K426">
            <v>21926</v>
          </cell>
          <cell r="AP426" t="str">
            <v>Feb-19 GWU1119011 Dr. Luis Dominquez - Health Policy Fellow - RRIEM</v>
          </cell>
          <cell r="AS426">
            <v>-463.68</v>
          </cell>
          <cell r="AX426" t="str">
            <v>UHS Directorship Pass-Thru</v>
          </cell>
          <cell r="AY426" t="str">
            <v>Other</v>
          </cell>
          <cell r="BA426" t="str">
            <v>R030A</v>
          </cell>
        </row>
        <row r="427">
          <cell r="A427" t="str">
            <v>2019</v>
          </cell>
          <cell r="K427">
            <v>21926</v>
          </cell>
          <cell r="AP427" t="str">
            <v>Feb-19 GWU2118001 Teaching EHS 2110 ED Technician</v>
          </cell>
          <cell r="AS427">
            <v>-264.87</v>
          </cell>
          <cell r="AX427" t="str">
            <v>UHS Directorship Pass-Thru</v>
          </cell>
          <cell r="AY427" t="str">
            <v>Other</v>
          </cell>
          <cell r="BA427" t="str">
            <v>R030A</v>
          </cell>
        </row>
        <row r="428">
          <cell r="A428" t="str">
            <v>2019</v>
          </cell>
          <cell r="K428">
            <v>21926</v>
          </cell>
          <cell r="AP428" t="str">
            <v>GWU1219010 Dr. Joshua Cohen - Fellow Mentorship (MRFP) - Dr. Elagi    Jan19</v>
          </cell>
          <cell r="AS428">
            <v>-3375</v>
          </cell>
          <cell r="AX428" t="str">
            <v>UHS Directorship Pass-Thru</v>
          </cell>
          <cell r="AY428" t="str">
            <v>Other</v>
          </cell>
          <cell r="BA428" t="str">
            <v>R030A</v>
          </cell>
        </row>
        <row r="429">
          <cell r="A429" t="str">
            <v>2019</v>
          </cell>
          <cell r="K429">
            <v>21926</v>
          </cell>
          <cell r="AP429" t="str">
            <v>Journal Import Created</v>
          </cell>
          <cell r="AS429">
            <v>93886.06</v>
          </cell>
          <cell r="AX429" t="str">
            <v>UHS Directorship Pass-Thru</v>
          </cell>
          <cell r="AY429" t="str">
            <v>Other</v>
          </cell>
          <cell r="BA429" t="str">
            <v>R030A</v>
          </cell>
        </row>
        <row r="430">
          <cell r="A430" t="str">
            <v>2019</v>
          </cell>
          <cell r="K430">
            <v>21926</v>
          </cell>
          <cell r="AP430" t="str">
            <v>GWU3118001 Re-class Research at Lipid Research Clinic</v>
          </cell>
          <cell r="AS430">
            <v>-5281.76</v>
          </cell>
          <cell r="AX430" t="str">
            <v>UHS Directorship Pass-Thru</v>
          </cell>
          <cell r="AY430" t="str">
            <v>Other</v>
          </cell>
          <cell r="BA430" t="str">
            <v>R030A</v>
          </cell>
        </row>
        <row r="431">
          <cell r="A431" t="str">
            <v>2019</v>
          </cell>
          <cell r="K431">
            <v>21926</v>
          </cell>
          <cell r="AP431" t="str">
            <v>GWU2318001 Dr. Qusai Al Saleh - International Accredited Fellow   Jan19</v>
          </cell>
          <cell r="AS431">
            <v>-4433.33</v>
          </cell>
          <cell r="AX431" t="str">
            <v>UHS Directorship Pass-Thru</v>
          </cell>
          <cell r="AY431" t="str">
            <v>Other</v>
          </cell>
          <cell r="BA431" t="str">
            <v>R030A</v>
          </cell>
        </row>
        <row r="432">
          <cell r="A432" t="str">
            <v>2019</v>
          </cell>
          <cell r="K432">
            <v>21926</v>
          </cell>
          <cell r="AP432" t="str">
            <v>GWU2318001 Dr. Taher Tayeb - International Resident  Jan19</v>
          </cell>
          <cell r="AS432">
            <v>-3966.67</v>
          </cell>
          <cell r="AX432" t="str">
            <v>UHS Directorship Pass-Thru</v>
          </cell>
          <cell r="AY432" t="str">
            <v>Other</v>
          </cell>
          <cell r="BA432" t="str">
            <v>R030A</v>
          </cell>
        </row>
        <row r="433">
          <cell r="A433" t="str">
            <v>2019</v>
          </cell>
          <cell r="K433">
            <v>21926</v>
          </cell>
          <cell r="AP433" t="str">
            <v>GWU2318001 Dr. Mohammed Alsaggaf- International Resident  Jan19</v>
          </cell>
          <cell r="AS433">
            <v>-3966.67</v>
          </cell>
          <cell r="AX433" t="str">
            <v>UHS Directorship Pass-Thru</v>
          </cell>
          <cell r="AY433" t="str">
            <v>Other</v>
          </cell>
          <cell r="BA433" t="str">
            <v>R030A</v>
          </cell>
        </row>
        <row r="434">
          <cell r="A434" t="str">
            <v>2019</v>
          </cell>
          <cell r="K434">
            <v>21926</v>
          </cell>
          <cell r="AP434" t="str">
            <v>GWU2318001 Dr. Fawaz Almutairi - International Resident  Jan19</v>
          </cell>
          <cell r="AS434">
            <v>-3966.67</v>
          </cell>
          <cell r="AX434" t="str">
            <v>UHS Directorship Pass-Thru</v>
          </cell>
          <cell r="AY434" t="str">
            <v>Other</v>
          </cell>
          <cell r="BA434" t="str">
            <v>R030A</v>
          </cell>
        </row>
        <row r="435">
          <cell r="A435" t="str">
            <v>2019</v>
          </cell>
          <cell r="K435">
            <v>21926</v>
          </cell>
          <cell r="AP435" t="str">
            <v>GWU3218002 Katzen Cancer Research Center (Operating) Dec-18</v>
          </cell>
          <cell r="AS435">
            <v>-72757.62</v>
          </cell>
          <cell r="AX435" t="str">
            <v>UHS Directorship Pass-Thru</v>
          </cell>
          <cell r="AY435" t="str">
            <v>Other</v>
          </cell>
          <cell r="BA435" t="str">
            <v>R030A</v>
          </cell>
        </row>
        <row r="436">
          <cell r="A436" t="str">
            <v>2019</v>
          </cell>
          <cell r="K436">
            <v>21926</v>
          </cell>
          <cell r="AP436" t="str">
            <v>Journal Import Created</v>
          </cell>
          <cell r="AS436">
            <v>1634356.57</v>
          </cell>
          <cell r="AX436" t="str">
            <v>UHS Directorship Pass-Thru</v>
          </cell>
          <cell r="AY436" t="str">
            <v>Other</v>
          </cell>
          <cell r="BA436" t="str">
            <v>R030A</v>
          </cell>
        </row>
        <row r="437">
          <cell r="A437" t="str">
            <v>2019</v>
          </cell>
          <cell r="K437">
            <v>21926</v>
          </cell>
          <cell r="AP437" t="str">
            <v>Journal Import Created</v>
          </cell>
          <cell r="AS437">
            <v>5643.84</v>
          </cell>
          <cell r="AX437" t="str">
            <v>UHS Directorship Pass-Thru</v>
          </cell>
          <cell r="AY437" t="str">
            <v>Other</v>
          </cell>
          <cell r="BA437" t="str">
            <v>R030A</v>
          </cell>
        </row>
        <row r="438">
          <cell r="A438" t="str">
            <v>2019</v>
          </cell>
          <cell r="K438">
            <v>21926</v>
          </cell>
          <cell r="AP438" t="str">
            <v>Mar-19 GWU1118031 Jacob Keller - Admin Services - RRIEM</v>
          </cell>
          <cell r="AS438">
            <v>-5542.65</v>
          </cell>
          <cell r="AX438" t="str">
            <v>UHS Directorship Pass-Thru</v>
          </cell>
          <cell r="AY438" t="str">
            <v>Other</v>
          </cell>
          <cell r="BA438" t="str">
            <v>R030A</v>
          </cell>
        </row>
        <row r="439">
          <cell r="A439" t="str">
            <v>2019</v>
          </cell>
          <cell r="K439">
            <v>21926</v>
          </cell>
          <cell r="AP439" t="str">
            <v>Mar-19 GWU1118019 Dr. Natalie Kirilichin - Co-Director Scholarly Conc in Health Policy</v>
          </cell>
          <cell r="AS439">
            <v>-959.99</v>
          </cell>
          <cell r="AX439" t="str">
            <v>UHS Directorship Pass-Thru</v>
          </cell>
          <cell r="AY439" t="str">
            <v>Other</v>
          </cell>
          <cell r="BA439" t="str">
            <v>R030A</v>
          </cell>
        </row>
        <row r="440">
          <cell r="A440" t="str">
            <v>2019</v>
          </cell>
          <cell r="K440">
            <v>21926</v>
          </cell>
          <cell r="AP440" t="str">
            <v>Mar-19 GWU1118045 Dr. Sonal Batra - Participation in RRIEM education &amp; training programs</v>
          </cell>
          <cell r="AS440">
            <v>-1177.2</v>
          </cell>
          <cell r="AX440" t="str">
            <v>UHS Directorship Pass-Thru</v>
          </cell>
          <cell r="AY440" t="str">
            <v>Other</v>
          </cell>
          <cell r="BA440" t="str">
            <v>R030A</v>
          </cell>
        </row>
        <row r="441">
          <cell r="A441" t="str">
            <v>2019</v>
          </cell>
          <cell r="K441">
            <v>21926</v>
          </cell>
          <cell r="AP441" t="str">
            <v>Mar-19 GWU1119003 Dr. Zenia Saliba - Transitions to Residency Course Specialty Director</v>
          </cell>
          <cell r="AS441">
            <v>-1879</v>
          </cell>
          <cell r="AX441" t="str">
            <v>UHS Directorship Pass-Thru</v>
          </cell>
          <cell r="AY441" t="str">
            <v>Other</v>
          </cell>
          <cell r="BA441" t="str">
            <v>R030A</v>
          </cell>
        </row>
        <row r="442">
          <cell r="A442" t="str">
            <v>2019</v>
          </cell>
          <cell r="K442">
            <v>21926</v>
          </cell>
          <cell r="AP442" t="str">
            <v>Mar-19 GWU1218002 Dr. Claudia Ranniger - Co-Director of Foundations of Clinical Practice in MD program</v>
          </cell>
          <cell r="AS442">
            <v>-2210.21</v>
          </cell>
          <cell r="AX442" t="str">
            <v>UHS Directorship Pass-Thru</v>
          </cell>
          <cell r="AY442" t="str">
            <v>Other</v>
          </cell>
          <cell r="BA442" t="str">
            <v>R030A</v>
          </cell>
        </row>
        <row r="443">
          <cell r="A443" t="str">
            <v>2019</v>
          </cell>
          <cell r="K443">
            <v>21926</v>
          </cell>
          <cell r="AP443" t="str">
            <v>GWU2318001 Dr. Abdalla Khouqeer - International Resident  Feb19</v>
          </cell>
          <cell r="AS443">
            <v>-3966.67</v>
          </cell>
          <cell r="AX443" t="str">
            <v>UHS Directorship Pass-Thru</v>
          </cell>
          <cell r="AY443" t="str">
            <v>Other</v>
          </cell>
          <cell r="BA443" t="str">
            <v>R030A</v>
          </cell>
        </row>
        <row r="444">
          <cell r="A444" t="str">
            <v>2019</v>
          </cell>
          <cell r="K444">
            <v>21926</v>
          </cell>
          <cell r="AP444" t="str">
            <v>Mar-19 GWU1118068 Dr. John Rothrock - Research initiatives</v>
          </cell>
          <cell r="AS444">
            <v>-2083.33</v>
          </cell>
          <cell r="AX444" t="str">
            <v>UHS Directorship Pass-Thru</v>
          </cell>
          <cell r="AY444" t="str">
            <v>Other</v>
          </cell>
          <cell r="BA444" t="str">
            <v>R030A</v>
          </cell>
        </row>
        <row r="445">
          <cell r="A445" t="str">
            <v>2019</v>
          </cell>
          <cell r="K445">
            <v>21926</v>
          </cell>
          <cell r="AP445" t="str">
            <v>GWU6118000 Gifts: Mammovan  Feb 2019</v>
          </cell>
          <cell r="AS445">
            <v>-100</v>
          </cell>
          <cell r="AX445" t="str">
            <v>UHS Directorship Pass-Thru</v>
          </cell>
          <cell r="AY445" t="str">
            <v>Other</v>
          </cell>
          <cell r="BA445" t="str">
            <v>R030A</v>
          </cell>
        </row>
        <row r="446">
          <cell r="A446" t="str">
            <v>2019</v>
          </cell>
          <cell r="K446">
            <v>21926</v>
          </cell>
          <cell r="AP446" t="str">
            <v>Mar-19 GWU2218005 Sibley Memorial Hospital teaching services &amp; resident supervision</v>
          </cell>
          <cell r="AS446">
            <v>-7375</v>
          </cell>
          <cell r="AX446" t="str">
            <v>UHS Directorship Pass-Thru</v>
          </cell>
          <cell r="AY446" t="str">
            <v>Other</v>
          </cell>
          <cell r="BA446" t="str">
            <v>R030A</v>
          </cell>
        </row>
        <row r="447">
          <cell r="A447" t="str">
            <v>2019</v>
          </cell>
          <cell r="K447">
            <v>21926</v>
          </cell>
          <cell r="AP447" t="str">
            <v>Mar-19 GWU1119002 Dr. Robert Jablonover - Assistant Dean for Pre-Clinical Education</v>
          </cell>
          <cell r="AS447">
            <v>-9564.75</v>
          </cell>
          <cell r="AX447" t="str">
            <v>UHS Directorship Pass-Thru</v>
          </cell>
          <cell r="AY447" t="str">
            <v>Other</v>
          </cell>
          <cell r="BA447" t="str">
            <v>R030A</v>
          </cell>
        </row>
        <row r="448">
          <cell r="A448" t="str">
            <v>2019</v>
          </cell>
          <cell r="K448">
            <v>21926</v>
          </cell>
          <cell r="AP448" t="str">
            <v>Mar-19 GWU1118035 Dr. Katherine Douglass - Co-Director of RRIEM</v>
          </cell>
          <cell r="AS448">
            <v>-13734</v>
          </cell>
          <cell r="AX448" t="str">
            <v>UHS Directorship Pass-Thru</v>
          </cell>
          <cell r="AY448" t="str">
            <v>Other</v>
          </cell>
          <cell r="BA448" t="str">
            <v>R030A</v>
          </cell>
        </row>
        <row r="449">
          <cell r="A449" t="str">
            <v>2019</v>
          </cell>
          <cell r="K449">
            <v>21926</v>
          </cell>
          <cell r="AP449" t="str">
            <v>Mar-19 GWU4118002 Dr. Anton Sidawy - Salary Support</v>
          </cell>
          <cell r="AS449">
            <v>-20833.330000000002</v>
          </cell>
          <cell r="AX449" t="str">
            <v>UHS Directorship Pass-Thru</v>
          </cell>
          <cell r="AY449" t="str">
            <v>Other</v>
          </cell>
          <cell r="BA449" t="str">
            <v>R030A</v>
          </cell>
        </row>
        <row r="450">
          <cell r="A450" t="str">
            <v>2019</v>
          </cell>
          <cell r="K450">
            <v>21926</v>
          </cell>
          <cell r="AP450" t="str">
            <v>Mar-19 GWU1119010 Dr. Marcee Wilder - Clinical Research Fellow - RRIEM</v>
          </cell>
          <cell r="AS450">
            <v>-463.68</v>
          </cell>
          <cell r="AX450" t="str">
            <v>UHS Directorship Pass-Thru</v>
          </cell>
          <cell r="AY450" t="str">
            <v>Other</v>
          </cell>
          <cell r="BA450" t="str">
            <v>R030A</v>
          </cell>
        </row>
        <row r="451">
          <cell r="A451" t="str">
            <v>2019</v>
          </cell>
          <cell r="K451">
            <v>21926</v>
          </cell>
          <cell r="AP451" t="str">
            <v>Mar-19 GWU2218003 Coordination of ICM Neurology Clerkship</v>
          </cell>
          <cell r="AS451">
            <v>-4692.99</v>
          </cell>
          <cell r="AX451" t="str">
            <v>UHS Directorship Pass-Thru</v>
          </cell>
          <cell r="AY451" t="str">
            <v>Other</v>
          </cell>
          <cell r="BA451" t="str">
            <v>R030A</v>
          </cell>
        </row>
        <row r="452">
          <cell r="A452" t="str">
            <v>2019</v>
          </cell>
          <cell r="K452">
            <v>21926</v>
          </cell>
          <cell r="AP452" t="str">
            <v>GWU2318001 Dr. Alia Khojah - International Accredited Fellow   Feb19</v>
          </cell>
          <cell r="AS452">
            <v>-4433.33</v>
          </cell>
          <cell r="AX452" t="str">
            <v>UHS Directorship Pass-Thru</v>
          </cell>
          <cell r="AY452" t="str">
            <v>Other</v>
          </cell>
          <cell r="BA452" t="str">
            <v>R030A</v>
          </cell>
        </row>
        <row r="453">
          <cell r="A453" t="str">
            <v>2019</v>
          </cell>
          <cell r="K453">
            <v>21926</v>
          </cell>
          <cell r="AP453" t="str">
            <v>GWU2318001 Dr. Ali Khalofa - International Accredited Fellow   Feb19</v>
          </cell>
          <cell r="AS453">
            <v>-4433.33</v>
          </cell>
          <cell r="AX453" t="str">
            <v>UHS Directorship Pass-Thru</v>
          </cell>
          <cell r="AY453" t="str">
            <v>Other</v>
          </cell>
          <cell r="BA453" t="str">
            <v>R030A</v>
          </cell>
        </row>
        <row r="454">
          <cell r="A454" t="str">
            <v>2019</v>
          </cell>
          <cell r="K454">
            <v>21926</v>
          </cell>
          <cell r="AP454" t="str">
            <v>GWU2318001 Dr. Mohammed Alsaggaf- International Resident  Feb19</v>
          </cell>
          <cell r="AS454">
            <v>-3966.67</v>
          </cell>
          <cell r="AX454" t="str">
            <v>UHS Directorship Pass-Thru</v>
          </cell>
          <cell r="AY454" t="str">
            <v>Other</v>
          </cell>
          <cell r="BA454" t="str">
            <v>R030A</v>
          </cell>
        </row>
        <row r="455">
          <cell r="A455" t="str">
            <v>2019</v>
          </cell>
          <cell r="K455">
            <v>21926</v>
          </cell>
          <cell r="AP455" t="str">
            <v>Journal Import Created</v>
          </cell>
          <cell r="AS455">
            <v>8772.58</v>
          </cell>
          <cell r="AX455" t="str">
            <v>UHS Directorship Pass-Thru</v>
          </cell>
          <cell r="AY455" t="str">
            <v>Other</v>
          </cell>
          <cell r="BA455" t="str">
            <v>R030A</v>
          </cell>
        </row>
        <row r="456">
          <cell r="A456" t="str">
            <v>2019</v>
          </cell>
          <cell r="K456">
            <v>21926</v>
          </cell>
          <cell r="AP456" t="str">
            <v>GWU9918000 Dr. Yolanda Haywood - Executive Performance Bonus for SMHS FY18 (ONE TIME)</v>
          </cell>
          <cell r="AS456">
            <v>-29430</v>
          </cell>
          <cell r="AX456" t="str">
            <v>UHS Directorship Pass-Thru</v>
          </cell>
          <cell r="AY456" t="str">
            <v>Other</v>
          </cell>
          <cell r="BA456" t="str">
            <v>R030A</v>
          </cell>
        </row>
        <row r="457">
          <cell r="A457" t="str">
            <v>2019</v>
          </cell>
          <cell r="K457">
            <v>21926</v>
          </cell>
          <cell r="AP457" t="str">
            <v>GWU9918000 OBGYN Reimbursement: OB/GYN GME Fund - Resident Wellness Week Activities - Dr. Keller - Supplies</v>
          </cell>
          <cell r="AS457">
            <v>-33.81</v>
          </cell>
          <cell r="AX457" t="str">
            <v>UHS Directorship Pass-Thru</v>
          </cell>
          <cell r="AY457" t="str">
            <v>Other</v>
          </cell>
          <cell r="BA457" t="str">
            <v>R030A</v>
          </cell>
        </row>
        <row r="458">
          <cell r="A458" t="str">
            <v>2019</v>
          </cell>
          <cell r="K458">
            <v>21926</v>
          </cell>
          <cell r="AP458" t="str">
            <v>Mar-19 GWU2218002 One FTE for Internal Medicine Core Program; One FTE for Fellowship Program</v>
          </cell>
          <cell r="AS458">
            <v>-10609</v>
          </cell>
          <cell r="AX458" t="str">
            <v>UHS Directorship Pass-Thru</v>
          </cell>
          <cell r="AY458" t="str">
            <v>Other</v>
          </cell>
          <cell r="BA458" t="str">
            <v>R030A</v>
          </cell>
        </row>
        <row r="459">
          <cell r="A459" t="str">
            <v>2019</v>
          </cell>
          <cell r="K459">
            <v>21926</v>
          </cell>
          <cell r="AP459" t="str">
            <v>Mar-19 GWU4118001 Dr. Raj Rao - Chair of Dept of Ortho Surgery - Academic Support</v>
          </cell>
          <cell r="AS459">
            <v>-20833.330000000002</v>
          </cell>
          <cell r="AX459" t="str">
            <v>UHS Directorship Pass-Thru</v>
          </cell>
          <cell r="AY459" t="str">
            <v>Other</v>
          </cell>
          <cell r="BA459" t="str">
            <v>R030A</v>
          </cell>
        </row>
        <row r="460">
          <cell r="A460" t="str">
            <v>2019</v>
          </cell>
          <cell r="K460">
            <v>21926</v>
          </cell>
          <cell r="AP460" t="str">
            <v>Mar-19 MFA Captive Insurance Program (based on FY19 calculation)</v>
          </cell>
          <cell r="AS460">
            <v>-103306.58</v>
          </cell>
          <cell r="AX460" t="str">
            <v>UHS Directorship Pass-Thru</v>
          </cell>
          <cell r="AY460" t="str">
            <v>Other</v>
          </cell>
          <cell r="BA460" t="str">
            <v>R030A</v>
          </cell>
        </row>
        <row r="461">
          <cell r="A461" t="str">
            <v>2019</v>
          </cell>
          <cell r="K461">
            <v>21926</v>
          </cell>
          <cell r="AP461" t="str">
            <v>Mar-19 GWU1119011 Dr. Luis Dominquez - Health Policy Fellow - RRIEM</v>
          </cell>
          <cell r="AS461">
            <v>-463.68</v>
          </cell>
          <cell r="AX461" t="str">
            <v>UHS Directorship Pass-Thru</v>
          </cell>
          <cell r="AY461" t="str">
            <v>Other</v>
          </cell>
          <cell r="BA461" t="str">
            <v>R030A</v>
          </cell>
        </row>
        <row r="462">
          <cell r="A462" t="str">
            <v>2019</v>
          </cell>
          <cell r="K462">
            <v>21926</v>
          </cell>
          <cell r="AP462" t="str">
            <v>GWU2318001 Dr. Walaa Aldhahri- International Resident   Feb19</v>
          </cell>
          <cell r="AS462">
            <v>-3966.67</v>
          </cell>
          <cell r="AX462" t="str">
            <v>UHS Directorship Pass-Thru</v>
          </cell>
          <cell r="AY462" t="str">
            <v>Other</v>
          </cell>
          <cell r="BA462" t="str">
            <v>R030A</v>
          </cell>
        </row>
        <row r="463">
          <cell r="A463" t="str">
            <v>2019</v>
          </cell>
          <cell r="K463">
            <v>21926</v>
          </cell>
          <cell r="AP463" t="str">
            <v>GWU9918000 OBGYN Reimbursement: OB/GYN GME Fund - Resident Wellness Week Activities - Dr. Cigna - Healthy Dinner</v>
          </cell>
          <cell r="AS463">
            <v>-87.94</v>
          </cell>
          <cell r="AX463" t="str">
            <v>UHS Directorship Pass-Thru</v>
          </cell>
          <cell r="AY463" t="str">
            <v>Other</v>
          </cell>
          <cell r="BA463" t="str">
            <v>R030A</v>
          </cell>
        </row>
        <row r="464">
          <cell r="A464" t="str">
            <v>2019</v>
          </cell>
          <cell r="K464">
            <v>21926</v>
          </cell>
          <cell r="AP464" t="str">
            <v>Mar-19 GWU1118073 Dr. Kevin O'Connor - Teaching for Clinical Research and Leadership, Subject Matter Expertise</v>
          </cell>
          <cell r="AS464">
            <v>-8093.25</v>
          </cell>
          <cell r="AX464" t="str">
            <v>UHS Directorship Pass-Thru</v>
          </cell>
          <cell r="AY464" t="str">
            <v>Other</v>
          </cell>
          <cell r="BA464" t="str">
            <v>R030A</v>
          </cell>
        </row>
        <row r="465">
          <cell r="A465" t="str">
            <v>2019</v>
          </cell>
          <cell r="K465">
            <v>21926</v>
          </cell>
          <cell r="AP465" t="str">
            <v>Mar-19 GWU1118003 Dr. Benjamin Blatt - Co-Director CLASS</v>
          </cell>
          <cell r="AS465">
            <v>-16506.650000000001</v>
          </cell>
          <cell r="AX465" t="str">
            <v>UHS Directorship Pass-Thru</v>
          </cell>
          <cell r="AY465" t="str">
            <v>Other</v>
          </cell>
          <cell r="BA465" t="str">
            <v>R030A</v>
          </cell>
        </row>
        <row r="466">
          <cell r="A466" t="str">
            <v>2019</v>
          </cell>
          <cell r="K466">
            <v>21926</v>
          </cell>
          <cell r="AP466" t="str">
            <v>Mar-19 GWU1119008 Dr. Timur Alptunaer - Disaster and Operational Medicine Fellow - RRIEM</v>
          </cell>
          <cell r="AS466">
            <v>-463.68</v>
          </cell>
          <cell r="AX466" t="str">
            <v>UHS Directorship Pass-Thru</v>
          </cell>
          <cell r="AY466" t="str">
            <v>Other</v>
          </cell>
          <cell r="BA466" t="str">
            <v>R030A</v>
          </cell>
        </row>
        <row r="467">
          <cell r="A467" t="str">
            <v>2019</v>
          </cell>
          <cell r="K467">
            <v>21926</v>
          </cell>
          <cell r="AP467" t="str">
            <v>Mar-19 GWU1118013 Dr. Kathleen Calabrese - Transitions to Residency Course Specialty Director</v>
          </cell>
          <cell r="AS467">
            <v>-1879</v>
          </cell>
          <cell r="AX467" t="str">
            <v>UHS Directorship Pass-Thru</v>
          </cell>
          <cell r="AY467" t="str">
            <v>Other</v>
          </cell>
          <cell r="BA467" t="str">
            <v>R030A</v>
          </cell>
        </row>
        <row r="468">
          <cell r="A468" t="str">
            <v>2019</v>
          </cell>
          <cell r="K468">
            <v>21926</v>
          </cell>
          <cell r="AP468" t="str">
            <v>Mar-19 GWU1118015 Dr. Nadia Khati - Transitions to Residency Course Specialty Director</v>
          </cell>
          <cell r="AS468">
            <v>-1879</v>
          </cell>
          <cell r="AX468" t="str">
            <v>UHS Directorship Pass-Thru</v>
          </cell>
          <cell r="AY468" t="str">
            <v>Other</v>
          </cell>
          <cell r="BA468" t="str">
            <v>R030A</v>
          </cell>
        </row>
        <row r="469">
          <cell r="A469" t="str">
            <v>2019</v>
          </cell>
          <cell r="K469">
            <v>21926</v>
          </cell>
          <cell r="AP469" t="str">
            <v>Mar-19 GWU1118043 Dr. Natasha Powell - Participation in RRIEM education &amp; training programs</v>
          </cell>
          <cell r="AS469">
            <v>-2452.5</v>
          </cell>
          <cell r="AX469" t="str">
            <v>UHS Directorship Pass-Thru</v>
          </cell>
          <cell r="AY469" t="str">
            <v>Other</v>
          </cell>
          <cell r="BA469" t="str">
            <v>R030A</v>
          </cell>
        </row>
        <row r="470">
          <cell r="A470" t="str">
            <v>2019</v>
          </cell>
          <cell r="K470">
            <v>21926</v>
          </cell>
          <cell r="AP470" t="str">
            <v>Mar-19 GWU2118003 Teaching Physician Assistant didactic coursework</v>
          </cell>
          <cell r="AS470">
            <v>-4174</v>
          </cell>
          <cell r="AX470" t="str">
            <v>UHS Directorship Pass-Thru</v>
          </cell>
          <cell r="AY470" t="str">
            <v>Other</v>
          </cell>
          <cell r="BA470" t="str">
            <v>R030A</v>
          </cell>
        </row>
        <row r="471">
          <cell r="A471" t="str">
            <v>2019</v>
          </cell>
          <cell r="K471">
            <v>21926</v>
          </cell>
          <cell r="AP471" t="str">
            <v>Journal Import Created</v>
          </cell>
          <cell r="AS471">
            <v>95738.5</v>
          </cell>
          <cell r="AX471" t="str">
            <v>UHS Directorship Pass-Thru</v>
          </cell>
          <cell r="AY471" t="str">
            <v>Other</v>
          </cell>
          <cell r="BA471" t="str">
            <v>R030A</v>
          </cell>
        </row>
        <row r="472">
          <cell r="A472" t="str">
            <v>2019</v>
          </cell>
          <cell r="K472">
            <v>21926</v>
          </cell>
          <cell r="AP472" t="str">
            <v>GWU2318001 Dr. Mohammad Tashkandi - International Accredited Fellow   Feb19</v>
          </cell>
          <cell r="AS472">
            <v>-4433.33</v>
          </cell>
          <cell r="AX472" t="str">
            <v>UHS Directorship Pass-Thru</v>
          </cell>
          <cell r="AY472" t="str">
            <v>Other</v>
          </cell>
          <cell r="BA472" t="str">
            <v>R030A</v>
          </cell>
        </row>
        <row r="473">
          <cell r="A473" t="str">
            <v>2019</v>
          </cell>
          <cell r="K473">
            <v>21926</v>
          </cell>
          <cell r="AP473" t="str">
            <v>GWU2318001 Dr. Islam Albedawi - International Resident  Feb19</v>
          </cell>
          <cell r="AS473">
            <v>-3966.67</v>
          </cell>
          <cell r="AX473" t="str">
            <v>UHS Directorship Pass-Thru</v>
          </cell>
          <cell r="AY473" t="str">
            <v>Other</v>
          </cell>
          <cell r="BA473" t="str">
            <v>R030A</v>
          </cell>
        </row>
        <row r="474">
          <cell r="A474" t="str">
            <v>2019</v>
          </cell>
          <cell r="K474">
            <v>21926</v>
          </cell>
          <cell r="AP474" t="str">
            <v>GWU2318001 Dr. Loulwah Mukharesh - International Resident   Feb19</v>
          </cell>
          <cell r="AS474">
            <v>-3966.67</v>
          </cell>
          <cell r="AX474" t="str">
            <v>UHS Directorship Pass-Thru</v>
          </cell>
          <cell r="AY474" t="str">
            <v>Other</v>
          </cell>
          <cell r="BA474" t="str">
            <v>R030A</v>
          </cell>
        </row>
        <row r="475">
          <cell r="A475" t="str">
            <v>2019</v>
          </cell>
          <cell r="K475">
            <v>21926</v>
          </cell>
          <cell r="AP475" t="str">
            <v>GWU3218002 Katzen Cancer Research Center (Operating) Jan-19</v>
          </cell>
          <cell r="AS475">
            <v>-95482.4</v>
          </cell>
          <cell r="AX475" t="str">
            <v>UHS Directorship Pass-Thru</v>
          </cell>
          <cell r="AY475" t="str">
            <v>Other</v>
          </cell>
          <cell r="BA475" t="str">
            <v>R030A</v>
          </cell>
        </row>
        <row r="476">
          <cell r="A476" t="str">
            <v>2019</v>
          </cell>
          <cell r="K476">
            <v>21926</v>
          </cell>
          <cell r="AP476" t="str">
            <v>GWU3218004 Ron and Joy Paul Transplant Institute Operating expenses  Feb 2019</v>
          </cell>
          <cell r="AS476">
            <v>-2500</v>
          </cell>
          <cell r="AX476" t="str">
            <v>UHS Directorship Pass-Thru</v>
          </cell>
          <cell r="AY476" t="str">
            <v>Other</v>
          </cell>
          <cell r="BA476" t="str">
            <v>R030A</v>
          </cell>
        </row>
        <row r="477">
          <cell r="A477" t="str">
            <v>2019</v>
          </cell>
          <cell r="K477">
            <v>21926</v>
          </cell>
          <cell r="AP477" t="str">
            <v>Mar-19 GWU3118001 Research at Lipid Research Clinic</v>
          </cell>
          <cell r="AS477">
            <v>-5281.76</v>
          </cell>
          <cell r="AX477" t="str">
            <v>UHS Directorship Pass-Thru</v>
          </cell>
          <cell r="AY477" t="str">
            <v>Other</v>
          </cell>
          <cell r="BA477" t="str">
            <v>R030A</v>
          </cell>
        </row>
        <row r="478">
          <cell r="A478" t="str">
            <v>2019</v>
          </cell>
          <cell r="K478">
            <v>21926</v>
          </cell>
          <cell r="AP478" t="str">
            <v>Mar-19 GME monthly accrual Affil Expense - Per Univ Support-Affil Agreement</v>
          </cell>
          <cell r="AS478">
            <v>-560046.19999999995</v>
          </cell>
          <cell r="AX478" t="str">
            <v>UHS Directorship Pass-Thru</v>
          </cell>
          <cell r="AY478" t="str">
            <v>Other</v>
          </cell>
          <cell r="BA478" t="str">
            <v>R030A</v>
          </cell>
        </row>
        <row r="479">
          <cell r="A479" t="str">
            <v>2019</v>
          </cell>
          <cell r="K479">
            <v>21926</v>
          </cell>
          <cell r="AP479" t="str">
            <v>Mar-19 MS monthly accrual of Affilliation Expense - 90% per Univ Support-Affil Agreement</v>
          </cell>
          <cell r="AS479">
            <v>-605524.73</v>
          </cell>
          <cell r="AX479" t="str">
            <v>UHS Directorship Pass-Thru</v>
          </cell>
          <cell r="AY479" t="str">
            <v>Other</v>
          </cell>
          <cell r="BA479" t="str">
            <v>R030A</v>
          </cell>
        </row>
        <row r="480">
          <cell r="A480" t="str">
            <v>2019</v>
          </cell>
          <cell r="K480">
            <v>21926</v>
          </cell>
          <cell r="AP480" t="str">
            <v>Mar-19 GWU1118072 Dr. Brandon Kohrt - Charles and Sonia Akman Professorship of Global Psychiatry</v>
          </cell>
          <cell r="AS480">
            <v>-5643.84</v>
          </cell>
          <cell r="AX480" t="str">
            <v>UHS Directorship Pass-Thru</v>
          </cell>
          <cell r="AY480" t="str">
            <v>Other</v>
          </cell>
          <cell r="BA480" t="str">
            <v>R030A</v>
          </cell>
        </row>
        <row r="481">
          <cell r="A481" t="str">
            <v>2019</v>
          </cell>
          <cell r="K481">
            <v>21926</v>
          </cell>
          <cell r="AP481" t="str">
            <v>Mar-19 GWU1118027 Dr. David Popiel - Director of the GW Healing Clinic</v>
          </cell>
          <cell r="AS481">
            <v>-1814.85</v>
          </cell>
          <cell r="AX481" t="str">
            <v>UHS Directorship Pass-Thru</v>
          </cell>
          <cell r="AY481" t="str">
            <v>Other</v>
          </cell>
          <cell r="BA481" t="str">
            <v>R030A</v>
          </cell>
        </row>
        <row r="482">
          <cell r="A482" t="str">
            <v>2019</v>
          </cell>
          <cell r="K482">
            <v>21926</v>
          </cell>
          <cell r="AP482" t="str">
            <v>Mar-19 GWU1119015 Dr. Maria Portela Martinez - Clinical Consultant - Clinical Public Health - Mentor</v>
          </cell>
          <cell r="AS482">
            <v>-2550.6</v>
          </cell>
          <cell r="AX482" t="str">
            <v>UHS Directorship Pass-Thru</v>
          </cell>
          <cell r="AY482" t="str">
            <v>Other</v>
          </cell>
          <cell r="BA482" t="str">
            <v>R030A</v>
          </cell>
        </row>
        <row r="483">
          <cell r="A483" t="str">
            <v>2019</v>
          </cell>
          <cell r="K483">
            <v>21926</v>
          </cell>
          <cell r="AP483" t="str">
            <v>GWU2318001 Dr. Sawsan Alabbad- International Resident  Feb19</v>
          </cell>
          <cell r="AS483">
            <v>-3966.67</v>
          </cell>
          <cell r="AX483" t="str">
            <v>UHS Directorship Pass-Thru</v>
          </cell>
          <cell r="AY483" t="str">
            <v>Other</v>
          </cell>
          <cell r="BA483" t="str">
            <v>R030A</v>
          </cell>
        </row>
        <row r="484">
          <cell r="A484" t="str">
            <v>2019</v>
          </cell>
          <cell r="K484">
            <v>21926</v>
          </cell>
          <cell r="AP484" t="str">
            <v>Journal Import Created</v>
          </cell>
          <cell r="AS484">
            <v>140000.04</v>
          </cell>
          <cell r="AX484" t="str">
            <v>UHS Directorship Pass-Thru</v>
          </cell>
          <cell r="AY484" t="str">
            <v>Other</v>
          </cell>
          <cell r="BA484" t="str">
            <v>R030A</v>
          </cell>
        </row>
        <row r="485">
          <cell r="A485" t="str">
            <v>2019</v>
          </cell>
          <cell r="K485">
            <v>21926</v>
          </cell>
          <cell r="AP485" t="str">
            <v>GWU2119001 GME Residency Program Coordinator - Surgery  Feb19</v>
          </cell>
          <cell r="AS485">
            <v>-2575</v>
          </cell>
          <cell r="AX485" t="str">
            <v>UHS Directorship Pass-Thru</v>
          </cell>
          <cell r="AY485" t="str">
            <v>Other</v>
          </cell>
          <cell r="BA485" t="str">
            <v>R030A</v>
          </cell>
        </row>
        <row r="486">
          <cell r="A486" t="str">
            <v>2019</v>
          </cell>
          <cell r="K486">
            <v>21926</v>
          </cell>
          <cell r="AP486" t="str">
            <v>GWU1219004 Dr. Marie Borum - Fellow Mentorship (MRFP) - Dr. Aldhaheri    Feb19</v>
          </cell>
          <cell r="AS486">
            <v>-3375</v>
          </cell>
          <cell r="AX486" t="str">
            <v>UHS Directorship Pass-Thru</v>
          </cell>
          <cell r="AY486" t="str">
            <v>Other</v>
          </cell>
          <cell r="BA486" t="str">
            <v>R030A</v>
          </cell>
        </row>
        <row r="487">
          <cell r="A487" t="str">
            <v>2019</v>
          </cell>
          <cell r="K487">
            <v>21926</v>
          </cell>
          <cell r="AP487" t="str">
            <v>Journal Import Created</v>
          </cell>
          <cell r="AS487">
            <v>3375</v>
          </cell>
          <cell r="AX487" t="str">
            <v>UHS Directorship Pass-Thru</v>
          </cell>
          <cell r="AY487" t="str">
            <v>Other</v>
          </cell>
          <cell r="BA487" t="str">
            <v>R030A</v>
          </cell>
        </row>
        <row r="488">
          <cell r="A488" t="str">
            <v>2019</v>
          </cell>
          <cell r="K488">
            <v>21926</v>
          </cell>
          <cell r="AP488" t="str">
            <v>Mar-19 GWU2118002 Teaching EHS 2108 EM Clinical Scribe</v>
          </cell>
          <cell r="AS488">
            <v>-264.87</v>
          </cell>
          <cell r="AX488" t="str">
            <v>UHS Directorship Pass-Thru</v>
          </cell>
          <cell r="AY488" t="str">
            <v>Other</v>
          </cell>
          <cell r="BA488" t="str">
            <v>R030A</v>
          </cell>
        </row>
        <row r="489">
          <cell r="A489" t="str">
            <v>2019</v>
          </cell>
          <cell r="K489">
            <v>21926</v>
          </cell>
          <cell r="AP489" t="str">
            <v>Mar-19 GWU1218003 Dr. Perry Richardson - Chair of Committee on UME Curriculum</v>
          </cell>
          <cell r="AS489">
            <v>-884.08</v>
          </cell>
          <cell r="AX489" t="str">
            <v>UHS Directorship Pass-Thru</v>
          </cell>
          <cell r="AY489" t="str">
            <v>Other</v>
          </cell>
          <cell r="BA489" t="str">
            <v>R030A</v>
          </cell>
        </row>
        <row r="490">
          <cell r="A490" t="str">
            <v>2019</v>
          </cell>
          <cell r="K490">
            <v>21926</v>
          </cell>
          <cell r="AP490" t="str">
            <v>Mar-19 GWU1118037 Dr. Keith Boniface - Participation in RRIEM education &amp; training programs</v>
          </cell>
          <cell r="AS490">
            <v>-981</v>
          </cell>
          <cell r="AX490" t="str">
            <v>UHS Directorship Pass-Thru</v>
          </cell>
          <cell r="AY490" t="str">
            <v>Other</v>
          </cell>
          <cell r="BA490" t="str">
            <v>R030A</v>
          </cell>
        </row>
        <row r="491">
          <cell r="A491" t="str">
            <v>2019</v>
          </cell>
          <cell r="K491">
            <v>21926</v>
          </cell>
          <cell r="AP491" t="str">
            <v>Mar-19 GWU1218004 Dr. Shweta Gidwani - Emergency Medicine Consultant for RRIEM</v>
          </cell>
          <cell r="AS491">
            <v>-2500</v>
          </cell>
          <cell r="AX491" t="str">
            <v>UHS Directorship Pass-Thru</v>
          </cell>
          <cell r="AY491" t="str">
            <v>Other</v>
          </cell>
          <cell r="BA491" t="str">
            <v>R030A</v>
          </cell>
        </row>
        <row r="492">
          <cell r="A492" t="str">
            <v>2019</v>
          </cell>
          <cell r="K492">
            <v>21926</v>
          </cell>
          <cell r="AP492" t="str">
            <v>Mar-19 GWU2118004 GME Residency Program Coordinator Support - Otolaryngology</v>
          </cell>
          <cell r="AS492">
            <v>-2575</v>
          </cell>
          <cell r="AX492" t="str">
            <v>UHS Directorship Pass-Thru</v>
          </cell>
          <cell r="AY492" t="str">
            <v>Other</v>
          </cell>
          <cell r="BA492" t="str">
            <v>R030A</v>
          </cell>
        </row>
        <row r="493">
          <cell r="A493" t="str">
            <v>2019</v>
          </cell>
          <cell r="K493">
            <v>21926</v>
          </cell>
          <cell r="AP493" t="str">
            <v>GWU2318001 Dr. Talal Alzahrani - International Accredited Fellow   Feb19</v>
          </cell>
          <cell r="AS493">
            <v>-4433.33</v>
          </cell>
          <cell r="AX493" t="str">
            <v>UHS Directorship Pass-Thru</v>
          </cell>
          <cell r="AY493" t="str">
            <v>Other</v>
          </cell>
          <cell r="BA493" t="str">
            <v>R030A</v>
          </cell>
        </row>
        <row r="494">
          <cell r="A494" t="str">
            <v>2019</v>
          </cell>
          <cell r="K494">
            <v>21926</v>
          </cell>
          <cell r="AP494" t="str">
            <v>GWU2318001 Dr. Ammar Haddad - International Accredited Fellow  Feb19</v>
          </cell>
          <cell r="AS494">
            <v>-4433.33</v>
          </cell>
          <cell r="AX494" t="str">
            <v>UHS Directorship Pass-Thru</v>
          </cell>
          <cell r="AY494" t="str">
            <v>Other</v>
          </cell>
          <cell r="BA494" t="str">
            <v>R030A</v>
          </cell>
        </row>
        <row r="495">
          <cell r="A495" t="str">
            <v>2019</v>
          </cell>
          <cell r="K495">
            <v>21926</v>
          </cell>
          <cell r="AP495" t="str">
            <v>GWU2318001 Dr. Abdulelah Nuqali - International Resident  Feb19</v>
          </cell>
          <cell r="AS495">
            <v>-3966.67</v>
          </cell>
          <cell r="AX495" t="str">
            <v>UHS Directorship Pass-Thru</v>
          </cell>
          <cell r="AY495" t="str">
            <v>Other</v>
          </cell>
          <cell r="BA495" t="str">
            <v>R030A</v>
          </cell>
        </row>
        <row r="496">
          <cell r="A496" t="str">
            <v>2019</v>
          </cell>
          <cell r="K496">
            <v>21926</v>
          </cell>
          <cell r="AP496" t="str">
            <v>GWU2318001 Dr. Maher Alharthi - International Resident  Feb19</v>
          </cell>
          <cell r="AS496">
            <v>-3966.67</v>
          </cell>
          <cell r="AX496" t="str">
            <v>UHS Directorship Pass-Thru</v>
          </cell>
          <cell r="AY496" t="str">
            <v>Other</v>
          </cell>
          <cell r="BA496" t="str">
            <v>R030A</v>
          </cell>
        </row>
        <row r="497">
          <cell r="A497" t="str">
            <v>2019</v>
          </cell>
          <cell r="K497">
            <v>21926</v>
          </cell>
          <cell r="AP497" t="str">
            <v>Journal Import Created</v>
          </cell>
          <cell r="AS497">
            <v>2083.33</v>
          </cell>
          <cell r="AX497" t="str">
            <v>UHS Directorship Pass-Thru</v>
          </cell>
          <cell r="AY497" t="str">
            <v>Other</v>
          </cell>
          <cell r="BA497" t="str">
            <v>R030A</v>
          </cell>
        </row>
        <row r="498">
          <cell r="A498" t="str">
            <v>2019</v>
          </cell>
          <cell r="K498">
            <v>21926</v>
          </cell>
          <cell r="AP498" t="str">
            <v>GWU9918000 Emed - Unspent plus FY19 annual payout for the Shesser Family Endowment in Emerg Med - 8-05-800-49905</v>
          </cell>
          <cell r="AS498">
            <v>-25037.67</v>
          </cell>
          <cell r="AX498" t="str">
            <v>UHS Directorship Pass-Thru</v>
          </cell>
          <cell r="AY498" t="str">
            <v>Other</v>
          </cell>
          <cell r="BA498" t="str">
            <v>R030A</v>
          </cell>
        </row>
        <row r="499">
          <cell r="A499" t="str">
            <v>2019</v>
          </cell>
          <cell r="K499">
            <v>21926</v>
          </cell>
          <cell r="AP499" t="str">
            <v>Mar-19 GWU2218009 Medicine Hospitalist Support - UME</v>
          </cell>
          <cell r="AS499">
            <v>-16666.669999999998</v>
          </cell>
          <cell r="AX499" t="str">
            <v>UHS Directorship Pass-Thru</v>
          </cell>
          <cell r="AY499" t="str">
            <v>Other</v>
          </cell>
          <cell r="BA499" t="str">
            <v>R030A</v>
          </cell>
        </row>
        <row r="500">
          <cell r="A500" t="str">
            <v>2019</v>
          </cell>
          <cell r="K500">
            <v>21926</v>
          </cell>
          <cell r="AP500" t="str">
            <v>Mar-19 GWU1119001 Dr. Harold Frazier - Designated Institutional Officials with ACGME</v>
          </cell>
          <cell r="AS500">
            <v>-24485.759999999998</v>
          </cell>
          <cell r="AX500" t="str">
            <v>UHS Directorship Pass-Thru</v>
          </cell>
          <cell r="AY500" t="str">
            <v>Other</v>
          </cell>
          <cell r="BA500" t="str">
            <v>R030A</v>
          </cell>
        </row>
        <row r="501">
          <cell r="A501" t="str">
            <v>2019</v>
          </cell>
          <cell r="K501">
            <v>21926</v>
          </cell>
          <cell r="AP501" t="str">
            <v>Mar-19 GWU1119006 Dr. Aaron Drake - Participation in RRIEM education &amp; training programs</v>
          </cell>
          <cell r="AS501">
            <v>-981</v>
          </cell>
          <cell r="AX501" t="str">
            <v>UHS Directorship Pass-Thru</v>
          </cell>
          <cell r="AY501" t="str">
            <v>Other</v>
          </cell>
          <cell r="BA501" t="str">
            <v>R030A</v>
          </cell>
        </row>
        <row r="502">
          <cell r="A502" t="str">
            <v>2019</v>
          </cell>
          <cell r="K502">
            <v>21926</v>
          </cell>
          <cell r="AP502" t="str">
            <v>Mar-19 GWU1119016 Dr. Natalie Kirilichin - Clinical Consultant - Clinical Public Health - Mentor</v>
          </cell>
          <cell r="AS502">
            <v>-2246.4899999999998</v>
          </cell>
          <cell r="AX502" t="str">
            <v>UHS Directorship Pass-Thru</v>
          </cell>
          <cell r="AY502" t="str">
            <v>Other</v>
          </cell>
          <cell r="BA502" t="str">
            <v>R030A</v>
          </cell>
        </row>
        <row r="503">
          <cell r="A503" t="str">
            <v>2019</v>
          </cell>
          <cell r="K503">
            <v>21926</v>
          </cell>
          <cell r="AP503" t="str">
            <v>Mar-19 GWU1118022 Dr. Charles Macri - Chair of MD Programs Committee on Admissions</v>
          </cell>
          <cell r="AS503">
            <v>-3201.96</v>
          </cell>
          <cell r="AX503" t="str">
            <v>UHS Directorship Pass-Thru</v>
          </cell>
          <cell r="AY503" t="str">
            <v>Other</v>
          </cell>
          <cell r="BA503" t="str">
            <v>R030A</v>
          </cell>
        </row>
        <row r="504">
          <cell r="A504" t="str">
            <v>2019</v>
          </cell>
          <cell r="K504">
            <v>21926</v>
          </cell>
          <cell r="AP504" t="str">
            <v>Mar-19 GWU1118052 Dr. Patricia Latham - Program Instruction - PA6109, PA6112, PA6113</v>
          </cell>
          <cell r="AS504">
            <v>-3678.75</v>
          </cell>
          <cell r="AX504" t="str">
            <v>UHS Directorship Pass-Thru</v>
          </cell>
          <cell r="AY504" t="str">
            <v>Other</v>
          </cell>
          <cell r="BA504" t="str">
            <v>R030A</v>
          </cell>
        </row>
        <row r="505">
          <cell r="A505" t="str">
            <v>2019</v>
          </cell>
          <cell r="K505">
            <v>21926</v>
          </cell>
          <cell r="AP505" t="str">
            <v>Mar-19 GWU1618002 Dr. Melissa McCarthy - Teaching EHS 2107 Theory &amp; Practice of Research in a Clinical Setting</v>
          </cell>
          <cell r="AS505">
            <v>-4719</v>
          </cell>
          <cell r="AX505" t="str">
            <v>UHS Directorship Pass-Thru</v>
          </cell>
          <cell r="AY505" t="str">
            <v>Other</v>
          </cell>
          <cell r="BA505" t="str">
            <v>R030A</v>
          </cell>
        </row>
        <row r="506">
          <cell r="A506" t="str">
            <v>2019</v>
          </cell>
          <cell r="K506">
            <v>21926</v>
          </cell>
          <cell r="AP506" t="str">
            <v>GWU2318001 Dr. Taher Tayeb - International Resident  Feb19</v>
          </cell>
          <cell r="AS506">
            <v>-3966.67</v>
          </cell>
          <cell r="AX506" t="str">
            <v>UHS Directorship Pass-Thru</v>
          </cell>
          <cell r="AY506" t="str">
            <v>Other</v>
          </cell>
          <cell r="BA506" t="str">
            <v>R030A</v>
          </cell>
        </row>
        <row r="507">
          <cell r="A507" t="str">
            <v>2019</v>
          </cell>
          <cell r="K507">
            <v>21926</v>
          </cell>
          <cell r="AP507" t="str">
            <v>Journal Import Created</v>
          </cell>
          <cell r="AS507">
            <v>168240.02</v>
          </cell>
          <cell r="AX507" t="str">
            <v>UHS Directorship Pass-Thru</v>
          </cell>
          <cell r="AY507" t="str">
            <v>Other</v>
          </cell>
          <cell r="BA507" t="str">
            <v>R030A</v>
          </cell>
        </row>
        <row r="508">
          <cell r="A508" t="str">
            <v>2019</v>
          </cell>
          <cell r="K508">
            <v>21926</v>
          </cell>
          <cell r="AP508" t="str">
            <v>GWU9918000 OBGYN Reimbursement: OB/GYN GME Fund - Resident Wellness Week Activities - Dr. Nelson - Refreshments</v>
          </cell>
          <cell r="AS508">
            <v>-61.94</v>
          </cell>
          <cell r="AX508" t="str">
            <v>UHS Directorship Pass-Thru</v>
          </cell>
          <cell r="AY508" t="str">
            <v>Other</v>
          </cell>
          <cell r="BA508" t="str">
            <v>R030A</v>
          </cell>
        </row>
        <row r="509">
          <cell r="A509" t="str">
            <v>2019</v>
          </cell>
          <cell r="K509">
            <v>21926</v>
          </cell>
          <cell r="AP509" t="str">
            <v>Mar-19 GWU1118046 Dr. Tamara Green - Health Policy Fellow RRIEM</v>
          </cell>
          <cell r="AS509">
            <v>-463.68</v>
          </cell>
          <cell r="AX509" t="str">
            <v>UHS Directorship Pass-Thru</v>
          </cell>
          <cell r="AY509" t="str">
            <v>Other</v>
          </cell>
          <cell r="BA509" t="str">
            <v>R030A</v>
          </cell>
        </row>
        <row r="510">
          <cell r="A510" t="str">
            <v>2019</v>
          </cell>
          <cell r="K510">
            <v>21926</v>
          </cell>
          <cell r="AP510" t="str">
            <v>Mar-19 GWU1118041 Dr. Matthew Pyle - Assist RRIEM dirs with educ &amp; training of international programs</v>
          </cell>
          <cell r="AS510">
            <v>-981</v>
          </cell>
          <cell r="AX510" t="str">
            <v>UHS Directorship Pass-Thru</v>
          </cell>
          <cell r="AY510" t="str">
            <v>Other</v>
          </cell>
          <cell r="BA510" t="str">
            <v>R030A</v>
          </cell>
        </row>
        <row r="511">
          <cell r="A511" t="str">
            <v>2019</v>
          </cell>
          <cell r="K511">
            <v>21926</v>
          </cell>
          <cell r="AP511" t="str">
            <v>Mar-19 GWU1118010 Dr. Anne Lesburg - Transitions to Residency Course Specialty Director</v>
          </cell>
          <cell r="AS511">
            <v>-1879</v>
          </cell>
          <cell r="AX511" t="str">
            <v>UHS Directorship Pass-Thru</v>
          </cell>
          <cell r="AY511" t="str">
            <v>Other</v>
          </cell>
          <cell r="BA511" t="str">
            <v>R030A</v>
          </cell>
        </row>
        <row r="512">
          <cell r="A512" t="str">
            <v>2019</v>
          </cell>
          <cell r="K512">
            <v>21926</v>
          </cell>
          <cell r="AP512" t="str">
            <v>GWU1318004 Dr. El-Bayoumi - Participation in MRFP education (Payment 1 of 2)</v>
          </cell>
          <cell r="AS512">
            <v>-12500</v>
          </cell>
          <cell r="AX512" t="str">
            <v>UHS Directorship Pass-Thru</v>
          </cell>
          <cell r="AY512" t="str">
            <v>Other</v>
          </cell>
          <cell r="BA512" t="str">
            <v>R030A</v>
          </cell>
        </row>
        <row r="513">
          <cell r="A513" t="str">
            <v>2019</v>
          </cell>
          <cell r="K513">
            <v>21926</v>
          </cell>
          <cell r="AP513" t="str">
            <v>GWU9918000 Dr. Raymond Lucas - Executive Performance Bonus for SMHS FY18 (ONE TIME)</v>
          </cell>
          <cell r="AS513">
            <v>-29430</v>
          </cell>
          <cell r="AX513" t="str">
            <v>UHS Directorship Pass-Thru</v>
          </cell>
          <cell r="AY513" t="str">
            <v>Other</v>
          </cell>
          <cell r="BA513" t="str">
            <v>R030A</v>
          </cell>
        </row>
        <row r="514">
          <cell r="A514" t="str">
            <v>2019</v>
          </cell>
          <cell r="K514">
            <v>21926</v>
          </cell>
          <cell r="AP514" t="str">
            <v>Journal Import Created</v>
          </cell>
          <cell r="AS514">
            <v>100</v>
          </cell>
          <cell r="AX514" t="str">
            <v>UHS Directorship Pass-Thru</v>
          </cell>
          <cell r="AY514" t="str">
            <v>Other</v>
          </cell>
          <cell r="BA514" t="str">
            <v>R030A</v>
          </cell>
        </row>
        <row r="515">
          <cell r="A515" t="str">
            <v>2019</v>
          </cell>
          <cell r="K515">
            <v>21926</v>
          </cell>
          <cell r="AP515" t="str">
            <v>Feb-19 monthly DHP Academic Affil - Clinical Support Svcs due to MFA</v>
          </cell>
          <cell r="AS515">
            <v>-229872.65</v>
          </cell>
          <cell r="AX515" t="str">
            <v>UHS Directorship Pass-Thru</v>
          </cell>
          <cell r="AY515" t="str">
            <v>Other</v>
          </cell>
          <cell r="BA515" t="str">
            <v>R030</v>
          </cell>
        </row>
        <row r="516">
          <cell r="A516" t="str">
            <v>2019</v>
          </cell>
          <cell r="K516">
            <v>21926</v>
          </cell>
          <cell r="AP516" t="str">
            <v>Mar-19 GWU1119014 Dr. Lalit Narayan - Clinical Consultant - Clinical Public Health - Mentor</v>
          </cell>
          <cell r="AS516">
            <v>-1471.5</v>
          </cell>
          <cell r="AX516" t="str">
            <v>UHS Directorship Pass-Thru</v>
          </cell>
          <cell r="AY516" t="str">
            <v>Other</v>
          </cell>
          <cell r="BA516" t="str">
            <v>R030A</v>
          </cell>
        </row>
        <row r="517">
          <cell r="A517" t="str">
            <v>2019</v>
          </cell>
          <cell r="K517">
            <v>21926</v>
          </cell>
          <cell r="AP517" t="str">
            <v>Mar-19 GWU1118076 Dr. Kaylan Baban - Director of the SMHS Wellness Initiative</v>
          </cell>
          <cell r="AS517">
            <v>-1616.69</v>
          </cell>
          <cell r="AX517" t="str">
            <v>UHS Directorship Pass-Thru</v>
          </cell>
          <cell r="AY517" t="str">
            <v>Other</v>
          </cell>
          <cell r="BA517" t="str">
            <v>R030A</v>
          </cell>
        </row>
        <row r="518">
          <cell r="A518" t="str">
            <v>2019</v>
          </cell>
          <cell r="K518">
            <v>21926</v>
          </cell>
          <cell r="AP518" t="str">
            <v>Mar-19 GWU2118004 GME Residency Program Coordinator Support - Urology</v>
          </cell>
          <cell r="AS518">
            <v>-2575</v>
          </cell>
          <cell r="AX518" t="str">
            <v>UHS Directorship Pass-Thru</v>
          </cell>
          <cell r="AY518" t="str">
            <v>Other</v>
          </cell>
          <cell r="BA518" t="str">
            <v>R030A</v>
          </cell>
        </row>
        <row r="519">
          <cell r="A519" t="str">
            <v>2019</v>
          </cell>
          <cell r="K519">
            <v>21926</v>
          </cell>
          <cell r="AP519" t="str">
            <v>Mar-19 GWU9118001 Pathology Lease Support</v>
          </cell>
          <cell r="AS519">
            <v>-3833.92</v>
          </cell>
          <cell r="AX519" t="str">
            <v>UHS Directorship Pass-Thru</v>
          </cell>
          <cell r="AY519" t="str">
            <v>Other</v>
          </cell>
          <cell r="BA519" t="str">
            <v>R030A</v>
          </cell>
        </row>
        <row r="520">
          <cell r="A520" t="str">
            <v>2019</v>
          </cell>
          <cell r="K520">
            <v>21926</v>
          </cell>
          <cell r="AP520" t="str">
            <v>Mar-19 GWU1118049 Dr. Seema Kakar - Clinical Consultant - Clinical Public Health</v>
          </cell>
          <cell r="AS520">
            <v>-4708.8</v>
          </cell>
          <cell r="AX520" t="str">
            <v>UHS Directorship Pass-Thru</v>
          </cell>
          <cell r="AY520" t="str">
            <v>Other</v>
          </cell>
          <cell r="BA520" t="str">
            <v>R030A</v>
          </cell>
        </row>
        <row r="521">
          <cell r="A521" t="str">
            <v>2019</v>
          </cell>
          <cell r="K521">
            <v>21926</v>
          </cell>
          <cell r="AP521" t="str">
            <v>Journal Import Created</v>
          </cell>
          <cell r="AS521">
            <v>8613.18</v>
          </cell>
          <cell r="AX521" t="str">
            <v>UHS Directorship Pass-Thru</v>
          </cell>
          <cell r="AY521" t="str">
            <v>Other</v>
          </cell>
          <cell r="BA521" t="str">
            <v>R030A</v>
          </cell>
        </row>
        <row r="522">
          <cell r="A522" t="str">
            <v>2019</v>
          </cell>
          <cell r="K522">
            <v>21926</v>
          </cell>
          <cell r="AP522" t="str">
            <v>Mar-19 GWU1119028 Dr. Lopa Mishra - Retention Research funds cost share offset by external funds</v>
          </cell>
          <cell r="AS522">
            <v>-8613.18</v>
          </cell>
          <cell r="AX522" t="str">
            <v>UHS Directorship Pass-Thru</v>
          </cell>
          <cell r="AY522" t="str">
            <v>Other</v>
          </cell>
          <cell r="BA522" t="str">
            <v>R030A</v>
          </cell>
        </row>
        <row r="523">
          <cell r="A523" t="str">
            <v>2019</v>
          </cell>
          <cell r="K523">
            <v>21926</v>
          </cell>
          <cell r="AP523" t="str">
            <v>GWU3118005 GWCC 1/3 Expenses - February 2019  (UHS Share)</v>
          </cell>
          <cell r="AS523">
            <v>-47869.25</v>
          </cell>
          <cell r="AX523" t="str">
            <v>UHS Directorship Pass-Thru</v>
          </cell>
          <cell r="AY523" t="str">
            <v>Other</v>
          </cell>
          <cell r="BA523" t="str">
            <v>R030A</v>
          </cell>
        </row>
        <row r="524">
          <cell r="A524" t="str">
            <v>2019</v>
          </cell>
          <cell r="K524">
            <v>21926</v>
          </cell>
          <cell r="AP524" t="str">
            <v>Mar-19 GWU1618005 Dr. Christina Puchalski - Director of GWISH</v>
          </cell>
          <cell r="AS524">
            <v>-5021.08</v>
          </cell>
          <cell r="AX524" t="str">
            <v>UHS Directorship Pass-Thru</v>
          </cell>
          <cell r="AY524" t="str">
            <v>Other</v>
          </cell>
          <cell r="BA524" t="str">
            <v>R030A</v>
          </cell>
        </row>
        <row r="525">
          <cell r="A525" t="str">
            <v>2019</v>
          </cell>
          <cell r="K525">
            <v>21926</v>
          </cell>
          <cell r="AP525" t="str">
            <v>GWU9918000 Katzen Pilot Grant - Telegentics (Payment 1 of 2) - Dr. Rebecca Kaltman - 8-21-703  Feb19</v>
          </cell>
          <cell r="AS525">
            <v>-21073.22</v>
          </cell>
          <cell r="AX525" t="str">
            <v>UHS Directorship Pass-Thru</v>
          </cell>
          <cell r="AY525" t="str">
            <v>Other</v>
          </cell>
          <cell r="BA525" t="str">
            <v>R030A</v>
          </cell>
        </row>
        <row r="526">
          <cell r="A526" t="str">
            <v>2019</v>
          </cell>
          <cell r="K526">
            <v>21926</v>
          </cell>
          <cell r="AP526" t="str">
            <v>GWU9918000 Dr. Lorenzo Norris - Executive Performance Bonus for SMHS FY18 (ONE TIME)</v>
          </cell>
          <cell r="AS526">
            <v>-10594.8</v>
          </cell>
          <cell r="AX526" t="str">
            <v>UHS Directorship Pass-Thru</v>
          </cell>
          <cell r="AY526" t="str">
            <v>Other</v>
          </cell>
          <cell r="BA526" t="str">
            <v>R030A</v>
          </cell>
        </row>
        <row r="527">
          <cell r="A527" t="str">
            <v>2019</v>
          </cell>
          <cell r="K527">
            <v>21926</v>
          </cell>
          <cell r="AP527" t="str">
            <v>GWU1318000 PA Guest Lecture Payment - Randall Vucelik (3-99-813) - Guest Lecture for PA Program 1/28/19</v>
          </cell>
          <cell r="AS527">
            <v>-300</v>
          </cell>
          <cell r="AX527" t="str">
            <v>UHS Directorship Pass-Thru</v>
          </cell>
          <cell r="AY527" t="str">
            <v>Other</v>
          </cell>
          <cell r="BA527" t="str">
            <v>R030A</v>
          </cell>
        </row>
        <row r="528">
          <cell r="A528" t="str">
            <v>2019</v>
          </cell>
          <cell r="K528">
            <v>21926</v>
          </cell>
          <cell r="AP528" t="str">
            <v>GWU1318000 PA Guest Lecture Payment - Yasmin Al-Atrache (3-99-813) - Guest Lecture for PA Program 1/30/19</v>
          </cell>
          <cell r="AS528">
            <v>-150</v>
          </cell>
          <cell r="AX528" t="str">
            <v>UHS Directorship Pass-Thru</v>
          </cell>
          <cell r="AY528" t="str">
            <v>Other</v>
          </cell>
          <cell r="BA528" t="str">
            <v>R030A</v>
          </cell>
        </row>
        <row r="529">
          <cell r="A529" t="str">
            <v>2019</v>
          </cell>
          <cell r="K529">
            <v>21926</v>
          </cell>
          <cell r="AP529" t="str">
            <v>Mar-19 GWU1118032 Dr. Janice Blanchard - Participation in RRIEM education &amp; training programs</v>
          </cell>
          <cell r="AS529">
            <v>-7848</v>
          </cell>
          <cell r="AX529" t="str">
            <v>UHS Directorship Pass-Thru</v>
          </cell>
          <cell r="AY529" t="str">
            <v>Other</v>
          </cell>
          <cell r="BA529" t="str">
            <v>R030A</v>
          </cell>
        </row>
        <row r="530">
          <cell r="A530" t="str">
            <v>2019</v>
          </cell>
          <cell r="K530">
            <v>21926</v>
          </cell>
          <cell r="AP530" t="str">
            <v>Mar-19 GWU1118033 Dr. Jeffrey Smith - Co-Director of RRIEM</v>
          </cell>
          <cell r="AS530">
            <v>-13734</v>
          </cell>
          <cell r="AX530" t="str">
            <v>UHS Directorship Pass-Thru</v>
          </cell>
          <cell r="AY530" t="str">
            <v>Other</v>
          </cell>
          <cell r="BA530" t="str">
            <v>R030A</v>
          </cell>
        </row>
        <row r="531">
          <cell r="A531" t="str">
            <v>2019</v>
          </cell>
          <cell r="K531">
            <v>21926</v>
          </cell>
          <cell r="AP531" t="str">
            <v>Mar-19 GWU2118001 Teaching EHS 2110 ED Technician</v>
          </cell>
          <cell r="AS531">
            <v>-264.87</v>
          </cell>
          <cell r="AX531" t="str">
            <v>UHS Directorship Pass-Thru</v>
          </cell>
          <cell r="AY531" t="str">
            <v>Other</v>
          </cell>
          <cell r="BA531" t="str">
            <v>R030A</v>
          </cell>
        </row>
        <row r="532">
          <cell r="A532" t="str">
            <v>2019</v>
          </cell>
          <cell r="K532">
            <v>21926</v>
          </cell>
          <cell r="AP532" t="str">
            <v>Mar-19 GWU1118014 Dr. Marian Sherman - Transitions to Residency Course Specialty Director</v>
          </cell>
          <cell r="AS532">
            <v>-1879</v>
          </cell>
          <cell r="AX532" t="str">
            <v>UHS Directorship Pass-Thru</v>
          </cell>
          <cell r="AY532" t="str">
            <v>Other</v>
          </cell>
          <cell r="BA532" t="str">
            <v>R030A</v>
          </cell>
        </row>
        <row r="533">
          <cell r="A533" t="str">
            <v>2019</v>
          </cell>
          <cell r="K533">
            <v>21926</v>
          </cell>
          <cell r="AP533" t="str">
            <v>Mar-19 GWU1118053 Ryan Strauss - Program Instruction - PA Program</v>
          </cell>
          <cell r="AS533">
            <v>-2325.89</v>
          </cell>
          <cell r="AX533" t="str">
            <v>UHS Directorship Pass-Thru</v>
          </cell>
          <cell r="AY533" t="str">
            <v>Other</v>
          </cell>
          <cell r="BA533" t="str">
            <v>R030A</v>
          </cell>
        </row>
        <row r="534">
          <cell r="A534" t="str">
            <v>2019</v>
          </cell>
          <cell r="K534">
            <v>21926</v>
          </cell>
          <cell r="AP534" t="str">
            <v>GWU2318001 Dr. Farah Alsarraf - International Accredited Fellow   Feb19</v>
          </cell>
          <cell r="AS534">
            <v>-4433.33</v>
          </cell>
          <cell r="AX534" t="str">
            <v>UHS Directorship Pass-Thru</v>
          </cell>
          <cell r="AY534" t="str">
            <v>Other</v>
          </cell>
          <cell r="BA534" t="str">
            <v>R030A</v>
          </cell>
        </row>
        <row r="535">
          <cell r="A535" t="str">
            <v>2019</v>
          </cell>
          <cell r="K535">
            <v>21926</v>
          </cell>
          <cell r="AP535" t="str">
            <v>Mar-19 GWU3118003 Wilson Geriatric Clinic</v>
          </cell>
          <cell r="AS535">
            <v>-35487.19</v>
          </cell>
          <cell r="AX535" t="str">
            <v>UHS Directorship Pass-Thru</v>
          </cell>
          <cell r="AY535" t="str">
            <v>Other</v>
          </cell>
          <cell r="BA535" t="str">
            <v>R030A</v>
          </cell>
        </row>
        <row r="536">
          <cell r="A536" t="str">
            <v>2019</v>
          </cell>
          <cell r="K536">
            <v>21926</v>
          </cell>
          <cell r="AP536" t="str">
            <v>Mar-19 GWU1119009 Dr. Samantha Noll - Disaster and Operational Medicine Fellow - RRIEM</v>
          </cell>
          <cell r="AS536">
            <v>-463.68</v>
          </cell>
          <cell r="AX536" t="str">
            <v>UHS Directorship Pass-Thru</v>
          </cell>
          <cell r="AY536" t="str">
            <v>Other</v>
          </cell>
          <cell r="BA536" t="str">
            <v>R030A</v>
          </cell>
        </row>
        <row r="537">
          <cell r="A537" t="str">
            <v>2019</v>
          </cell>
          <cell r="K537">
            <v>21926</v>
          </cell>
          <cell r="AP537" t="str">
            <v>Mar-19 GWU1118047 Dr. Tenagne Haile-Mariam - Participation in RRIEM education &amp; training programs</v>
          </cell>
          <cell r="AS537">
            <v>-981</v>
          </cell>
          <cell r="AX537" t="str">
            <v>UHS Directorship Pass-Thru</v>
          </cell>
          <cell r="AY537" t="str">
            <v>Other</v>
          </cell>
          <cell r="BA537" t="str">
            <v>R030A</v>
          </cell>
        </row>
        <row r="538">
          <cell r="A538" t="str">
            <v>2019</v>
          </cell>
          <cell r="K538">
            <v>21926</v>
          </cell>
          <cell r="AP538" t="str">
            <v>Mar-19 GWU1218001 Dr. Juliet Lee - Co-Director of Foundations of Clinical Practice in MD program</v>
          </cell>
          <cell r="AS538">
            <v>-2210.21</v>
          </cell>
          <cell r="AX538" t="str">
            <v>UHS Directorship Pass-Thru</v>
          </cell>
          <cell r="AY538" t="str">
            <v>Other</v>
          </cell>
          <cell r="BA538" t="str">
            <v>R030A</v>
          </cell>
        </row>
        <row r="539">
          <cell r="A539" t="str">
            <v>2019</v>
          </cell>
          <cell r="K539">
            <v>21926</v>
          </cell>
          <cell r="AP539" t="str">
            <v>Mar-19 GWU1118008 Dr. Kathleen Calabrese - Ultrasonography teaching services</v>
          </cell>
          <cell r="AS539">
            <v>-2342.73</v>
          </cell>
          <cell r="AX539" t="str">
            <v>UHS Directorship Pass-Thru</v>
          </cell>
          <cell r="AY539" t="str">
            <v>Other</v>
          </cell>
          <cell r="BA539" t="str">
            <v>R030A</v>
          </cell>
        </row>
        <row r="540">
          <cell r="A540" t="str">
            <v>2019</v>
          </cell>
          <cell r="K540">
            <v>21926</v>
          </cell>
          <cell r="AP540" t="str">
            <v>Mar-19 GWU1118044 Dr. Robert Shesser - Co-Director of RRIEM</v>
          </cell>
          <cell r="AS540">
            <v>-2452.5</v>
          </cell>
          <cell r="AX540" t="str">
            <v>UHS Directorship Pass-Thru</v>
          </cell>
          <cell r="AY540" t="str">
            <v>Other</v>
          </cell>
          <cell r="BA540" t="str">
            <v>R030A</v>
          </cell>
        </row>
        <row r="541">
          <cell r="A541" t="str">
            <v>2019</v>
          </cell>
          <cell r="K541">
            <v>21926</v>
          </cell>
          <cell r="AP541" t="str">
            <v>Mar-19 GWU1118007 Dr. Kathleen Calabrese - Director of the TALKS program</v>
          </cell>
          <cell r="AS541">
            <v>-3642.42</v>
          </cell>
          <cell r="AX541" t="str">
            <v>UHS Directorship Pass-Thru</v>
          </cell>
          <cell r="AY541" t="str">
            <v>Other</v>
          </cell>
          <cell r="BA541" t="str">
            <v>R030A</v>
          </cell>
        </row>
        <row r="542">
          <cell r="A542" t="str">
            <v>2019</v>
          </cell>
          <cell r="K542">
            <v>21926</v>
          </cell>
          <cell r="AP542" t="str">
            <v>Mar-19 GWU1118051 Dr. James Gehring - Medical Director for the PA Program</v>
          </cell>
          <cell r="AS542">
            <v>-3796.47</v>
          </cell>
          <cell r="AX542" t="str">
            <v>UHS Directorship Pass-Thru</v>
          </cell>
          <cell r="AY542" t="str">
            <v>Other</v>
          </cell>
          <cell r="BA542" t="str">
            <v>R030A</v>
          </cell>
        </row>
        <row r="543">
          <cell r="A543" t="str">
            <v>2019</v>
          </cell>
          <cell r="K543">
            <v>21926</v>
          </cell>
          <cell r="AP543" t="str">
            <v>Mar-19 GWU1619001 Dr. Amy Keim - Teaching EHS 2110 ED ED Critical Care Assessment and Procedures</v>
          </cell>
          <cell r="AS543">
            <v>-4719</v>
          </cell>
          <cell r="AX543" t="str">
            <v>UHS Directorship Pass-Thru</v>
          </cell>
          <cell r="AY543" t="str">
            <v>Other</v>
          </cell>
          <cell r="BA543" t="str">
            <v>R030A</v>
          </cell>
        </row>
        <row r="544">
          <cell r="A544" t="str">
            <v>2019</v>
          </cell>
          <cell r="K544">
            <v>21926</v>
          </cell>
          <cell r="AP544" t="str">
            <v>Mar-19 GWU1118067 Lisa Freese - Genetic Counselor</v>
          </cell>
          <cell r="AS544">
            <v>-686.7</v>
          </cell>
          <cell r="AX544" t="str">
            <v>UHS Directorship Pass-Thru</v>
          </cell>
          <cell r="AY544" t="str">
            <v>Other</v>
          </cell>
          <cell r="BA544" t="str">
            <v>R030A</v>
          </cell>
        </row>
        <row r="545">
          <cell r="A545" t="str">
            <v>2019</v>
          </cell>
          <cell r="K545">
            <v>21926</v>
          </cell>
          <cell r="AP545" t="str">
            <v>GWU2318001 Dr.Nawaf Almeshai - International Accredited Fellow   Feb19</v>
          </cell>
          <cell r="AS545">
            <v>-4433.33</v>
          </cell>
          <cell r="AX545" t="str">
            <v>UHS Directorship Pass-Thru</v>
          </cell>
          <cell r="AY545" t="str">
            <v>Other</v>
          </cell>
          <cell r="BA545" t="str">
            <v>R030A</v>
          </cell>
        </row>
        <row r="546">
          <cell r="A546" t="str">
            <v>2019</v>
          </cell>
          <cell r="K546">
            <v>21926</v>
          </cell>
          <cell r="AP546" t="str">
            <v>GWU2318001 Dr. Ameen Alahmadi - International Resident  Feb19</v>
          </cell>
          <cell r="AS546">
            <v>-3966.67</v>
          </cell>
          <cell r="AX546" t="str">
            <v>UHS Directorship Pass-Thru</v>
          </cell>
          <cell r="AY546" t="str">
            <v>Other</v>
          </cell>
          <cell r="BA546" t="str">
            <v>R030A</v>
          </cell>
        </row>
        <row r="547">
          <cell r="A547" t="str">
            <v>2019</v>
          </cell>
          <cell r="K547">
            <v>21926</v>
          </cell>
          <cell r="AP547" t="str">
            <v>GWU2318001 Dr. Khaled Albazli - International Resident  Feb19</v>
          </cell>
          <cell r="AS547">
            <v>-3966.67</v>
          </cell>
          <cell r="AX547" t="str">
            <v>UHS Directorship Pass-Thru</v>
          </cell>
          <cell r="AY547" t="str">
            <v>Other</v>
          </cell>
          <cell r="BA547" t="str">
            <v>R030A</v>
          </cell>
        </row>
        <row r="548">
          <cell r="A548" t="str">
            <v>2019</v>
          </cell>
          <cell r="K548">
            <v>21926</v>
          </cell>
          <cell r="AP548" t="str">
            <v>GWU2318001 Dr.Nora Alzahrani - International Resident  Feb19</v>
          </cell>
          <cell r="AS548">
            <v>-3966.67</v>
          </cell>
          <cell r="AX548" t="str">
            <v>UHS Directorship Pass-Thru</v>
          </cell>
          <cell r="AY548" t="str">
            <v>Other</v>
          </cell>
          <cell r="BA548" t="str">
            <v>R030A</v>
          </cell>
        </row>
        <row r="549">
          <cell r="A549" t="str">
            <v>2019</v>
          </cell>
          <cell r="K549">
            <v>21926</v>
          </cell>
          <cell r="AP549" t="str">
            <v>GWU9918000 Emed - Residual balance in the Emergency Medicine E&amp;R fund at 02/28/19 - 8-05-800-49905</v>
          </cell>
          <cell r="AS549">
            <v>-15768.73</v>
          </cell>
          <cell r="AX549" t="str">
            <v>UHS Directorship Pass-Thru</v>
          </cell>
          <cell r="AY549" t="str">
            <v>Other</v>
          </cell>
          <cell r="BA549" t="str">
            <v>R030A</v>
          </cell>
        </row>
        <row r="550">
          <cell r="A550" t="str">
            <v>2019</v>
          </cell>
          <cell r="K550">
            <v>21926</v>
          </cell>
          <cell r="AP550" t="str">
            <v>Mar-19 GWU3118002 Wilson Genetic Clinic</v>
          </cell>
          <cell r="AS550">
            <v>-14698.14</v>
          </cell>
          <cell r="AX550" t="str">
            <v>UHS Directorship Pass-Thru</v>
          </cell>
          <cell r="AY550" t="str">
            <v>Other</v>
          </cell>
          <cell r="BA550" t="str">
            <v>R030A</v>
          </cell>
        </row>
        <row r="551">
          <cell r="A551" t="str">
            <v>2019</v>
          </cell>
          <cell r="K551">
            <v>21926</v>
          </cell>
          <cell r="AP551" t="str">
            <v>Mar-19 GWU1119012 Dr. David Popiel - Clinical Consultant - Clinical Public Health - HIV Summit</v>
          </cell>
          <cell r="AS551">
            <v>-1814.85</v>
          </cell>
          <cell r="AX551" t="str">
            <v>UHS Directorship Pass-Thru</v>
          </cell>
          <cell r="AY551" t="str">
            <v>Other</v>
          </cell>
          <cell r="BA551" t="str">
            <v>R030A</v>
          </cell>
        </row>
        <row r="552">
          <cell r="A552" t="str">
            <v>2019</v>
          </cell>
          <cell r="K552">
            <v>21926</v>
          </cell>
          <cell r="AP552" t="str">
            <v>Journal Import Created</v>
          </cell>
          <cell r="AS552">
            <v>686.7</v>
          </cell>
          <cell r="AX552" t="str">
            <v>UHS Directorship Pass-Thru</v>
          </cell>
          <cell r="AY552" t="str">
            <v>Other</v>
          </cell>
          <cell r="BA552" t="str">
            <v>R030A</v>
          </cell>
        </row>
        <row r="553">
          <cell r="A553" t="str">
            <v>2019</v>
          </cell>
          <cell r="K553">
            <v>21926</v>
          </cell>
          <cell r="AP553" t="str">
            <v>GWU2318001 Dr.Erum Alhumood- International Resident  Feb19</v>
          </cell>
          <cell r="AS553">
            <v>-3966.67</v>
          </cell>
          <cell r="AX553" t="str">
            <v>UHS Directorship Pass-Thru</v>
          </cell>
          <cell r="AY553" t="str">
            <v>Other</v>
          </cell>
          <cell r="BA553" t="str">
            <v>R030A</v>
          </cell>
        </row>
        <row r="554">
          <cell r="A554" t="str">
            <v>2019</v>
          </cell>
          <cell r="K554">
            <v>21926</v>
          </cell>
          <cell r="AP554" t="str">
            <v>Mar-19 GWU1218030 Dr. John Barrett - BMT &amp; Cellular Therapies - Special Advisor to Dir for Cellular Therapies &amp; Support Staff</v>
          </cell>
          <cell r="AS554">
            <v>-8772.58</v>
          </cell>
          <cell r="AX554" t="str">
            <v>UHS Directorship Pass-Thru</v>
          </cell>
          <cell r="AY554" t="str">
            <v>Other</v>
          </cell>
          <cell r="BA554" t="str">
            <v>R030A</v>
          </cell>
        </row>
        <row r="555">
          <cell r="A555" t="str">
            <v>2019</v>
          </cell>
          <cell r="K555">
            <v>21926</v>
          </cell>
          <cell r="AP555" t="str">
            <v>Mar-19 GWU1118024 Dr. Lorenzo Norris - Assistant Dean for Student Affairs</v>
          </cell>
          <cell r="AS555">
            <v>-12699.27</v>
          </cell>
          <cell r="AX555" t="str">
            <v>UHS Directorship Pass-Thru</v>
          </cell>
          <cell r="AY555" t="str">
            <v>Other</v>
          </cell>
          <cell r="BA555" t="str">
            <v>R030A</v>
          </cell>
        </row>
        <row r="556">
          <cell r="A556" t="str">
            <v>2019</v>
          </cell>
          <cell r="K556">
            <v>21926</v>
          </cell>
          <cell r="AP556" t="str">
            <v>Mar-19 GWU1118017 Dr. Yolanda Haywood - Senior Associate Dean for Student Affairs and for Diversity and Inclusion</v>
          </cell>
          <cell r="AS556">
            <v>-32780.839999999997</v>
          </cell>
          <cell r="AX556" t="str">
            <v>UHS Directorship Pass-Thru</v>
          </cell>
          <cell r="AY556" t="str">
            <v>Other</v>
          </cell>
          <cell r="BA556" t="str">
            <v>R030A</v>
          </cell>
        </row>
        <row r="557">
          <cell r="A557" t="str">
            <v>2019</v>
          </cell>
          <cell r="K557">
            <v>21926</v>
          </cell>
          <cell r="AP557" t="str">
            <v>Mar-19 GWU1118028 Dr. Claudia Ranniger - Co-Director CLASS</v>
          </cell>
          <cell r="AS557">
            <v>-23070.23</v>
          </cell>
          <cell r="AX557" t="str">
            <v>UHS Directorship Pass-Thru</v>
          </cell>
          <cell r="AY557" t="str">
            <v>Other</v>
          </cell>
          <cell r="BA557" t="str">
            <v>R030A</v>
          </cell>
        </row>
        <row r="558">
          <cell r="A558" t="str">
            <v>2019</v>
          </cell>
          <cell r="K558">
            <v>21926</v>
          </cell>
          <cell r="AP558" t="str">
            <v>Mar-19 GWU1118021 Dr. Raymond Lucas - Senior Associate Dean for Faculty Affairs and Health Affairs</v>
          </cell>
          <cell r="AS558">
            <v>-36019.11</v>
          </cell>
          <cell r="AX558" t="str">
            <v>UHS Directorship Pass-Thru</v>
          </cell>
          <cell r="AY558" t="str">
            <v>Other</v>
          </cell>
          <cell r="BA558" t="str">
            <v>R030A</v>
          </cell>
        </row>
        <row r="559">
          <cell r="A559" t="str">
            <v>2019</v>
          </cell>
          <cell r="K559">
            <v>21926</v>
          </cell>
          <cell r="AP559" t="str">
            <v>Mar-19 Monthly due to MFA, Inc Endowed Professorships fixed fees per Academic Affil Agreement</v>
          </cell>
          <cell r="AS559">
            <v>-73023.08</v>
          </cell>
          <cell r="AX559" t="str">
            <v>UHS Directorship Pass-Thru</v>
          </cell>
          <cell r="AY559" t="str">
            <v>Other</v>
          </cell>
          <cell r="BA559" t="str">
            <v>R030A</v>
          </cell>
        </row>
        <row r="560">
          <cell r="A560" t="str">
            <v>2019</v>
          </cell>
          <cell r="K560">
            <v>21926</v>
          </cell>
          <cell r="AP560" t="str">
            <v>Mar-19 GWU1118005 Dr. Guenevere Burke - Co-Director Scholarly Conc in Health Policy</v>
          </cell>
          <cell r="AS560">
            <v>-959.99</v>
          </cell>
          <cell r="AX560" t="str">
            <v>UHS Directorship Pass-Thru</v>
          </cell>
          <cell r="AY560" t="str">
            <v>Other</v>
          </cell>
          <cell r="BA560" t="str">
            <v>R030A</v>
          </cell>
        </row>
        <row r="561">
          <cell r="A561" t="str">
            <v>2019</v>
          </cell>
          <cell r="K561">
            <v>21926</v>
          </cell>
          <cell r="AP561" t="str">
            <v>Mar-19 GWU1118048 Dr. Robert Shesser - Co-Director Scholarly Conc in Clinical Practice Innovation &amp; Entrepreneurship</v>
          </cell>
          <cell r="AS561">
            <v>-959.99</v>
          </cell>
          <cell r="AX561" t="str">
            <v>UHS Directorship Pass-Thru</v>
          </cell>
          <cell r="AY561" t="str">
            <v>Other</v>
          </cell>
          <cell r="BA561" t="str">
            <v>R030A</v>
          </cell>
        </row>
        <row r="562">
          <cell r="A562" t="str">
            <v>2019</v>
          </cell>
          <cell r="K562">
            <v>21926</v>
          </cell>
          <cell r="AP562" t="str">
            <v>Mar-19 GWU1119013 Dr. Michael Knight - Clinical Consultant - Clinical Public Health - Mentor</v>
          </cell>
          <cell r="AS562">
            <v>-1667.7</v>
          </cell>
          <cell r="AX562" t="str">
            <v>UHS Directorship Pass-Thru</v>
          </cell>
          <cell r="AY562" t="str">
            <v>Other</v>
          </cell>
          <cell r="BA562" t="str">
            <v>R030A</v>
          </cell>
        </row>
        <row r="563">
          <cell r="A563" t="str">
            <v>2019</v>
          </cell>
          <cell r="K563">
            <v>21926</v>
          </cell>
          <cell r="AP563" t="str">
            <v>Mar-19 GWU2119001 GME Residency Program Coordinator Support - Surgery</v>
          </cell>
          <cell r="AS563">
            <v>-2575</v>
          </cell>
          <cell r="AX563" t="str">
            <v>UHS Directorship Pass-Thru</v>
          </cell>
          <cell r="AY563" t="str">
            <v>Other</v>
          </cell>
          <cell r="BA563" t="str">
            <v>R030A</v>
          </cell>
        </row>
        <row r="564">
          <cell r="A564" t="str">
            <v>2019</v>
          </cell>
          <cell r="K564">
            <v>21926</v>
          </cell>
          <cell r="AP564" t="str">
            <v>Mar-19 GWU1618001 Dr. Ali Pourmond - Teaching EHS 2108 EM Clinical Scribe</v>
          </cell>
          <cell r="AS564">
            <v>-4483.05</v>
          </cell>
          <cell r="AX564" t="str">
            <v>UHS Directorship Pass-Thru</v>
          </cell>
          <cell r="AY564" t="str">
            <v>Other</v>
          </cell>
          <cell r="BA564" t="str">
            <v>R030A</v>
          </cell>
        </row>
        <row r="565">
          <cell r="A565" t="str">
            <v>2019</v>
          </cell>
          <cell r="K565">
            <v>21926</v>
          </cell>
          <cell r="AP565" t="str">
            <v>Mar-19 GWU1118001 Dr. Kaylan Baban - Clinical Consultant - Clinical Public Health</v>
          </cell>
          <cell r="AS565">
            <v>-4708.8</v>
          </cell>
          <cell r="AX565" t="str">
            <v>UHS Directorship Pass-Thru</v>
          </cell>
          <cell r="AY565" t="str">
            <v>Other</v>
          </cell>
          <cell r="BA565" t="str">
            <v>R030A</v>
          </cell>
        </row>
        <row r="566">
          <cell r="A566" t="str">
            <v>2019</v>
          </cell>
          <cell r="K566">
            <v>21926</v>
          </cell>
          <cell r="AP566" t="str">
            <v>Journal Import Created</v>
          </cell>
          <cell r="AS566">
            <v>5021.08</v>
          </cell>
          <cell r="AX566" t="str">
            <v>UHS Directorship Pass-Thru</v>
          </cell>
          <cell r="AY566" t="str">
            <v>Other</v>
          </cell>
          <cell r="BA566" t="str">
            <v>R030A</v>
          </cell>
        </row>
        <row r="567">
          <cell r="A567" t="str">
            <v>2019</v>
          </cell>
          <cell r="K567">
            <v>21926</v>
          </cell>
          <cell r="AP567" t="str">
            <v>Journal Import Created</v>
          </cell>
          <cell r="AS567">
            <v>3570</v>
          </cell>
          <cell r="AX567" t="str">
            <v>UHS Directorship Pass-Thru</v>
          </cell>
          <cell r="AY567" t="str">
            <v>Other</v>
          </cell>
          <cell r="BA567" t="str">
            <v>R030A</v>
          </cell>
        </row>
        <row r="568">
          <cell r="A568" t="str">
            <v>2019</v>
          </cell>
          <cell r="K568">
            <v>21926</v>
          </cell>
          <cell r="AP568" t="str">
            <v>Journal Import Created</v>
          </cell>
          <cell r="AS568">
            <v>43143.839999999997</v>
          </cell>
          <cell r="AX568" t="str">
            <v>UHS Directorship Pass-Thru</v>
          </cell>
          <cell r="AY568" t="str">
            <v>Other</v>
          </cell>
          <cell r="BA568" t="str">
            <v>R030A</v>
          </cell>
        </row>
        <row r="569">
          <cell r="A569" t="str">
            <v>2019</v>
          </cell>
          <cell r="K569">
            <v>21926</v>
          </cell>
          <cell r="AP569" t="str">
            <v>GWU2318001 Dr. Qusai Al Saleh - International Accredited Fellow   Feb19</v>
          </cell>
          <cell r="AS569">
            <v>-4433.33</v>
          </cell>
          <cell r="AX569" t="str">
            <v>UHS Directorship Pass-Thru</v>
          </cell>
          <cell r="AY569" t="str">
            <v>Other</v>
          </cell>
          <cell r="BA569" t="str">
            <v>R030A</v>
          </cell>
        </row>
        <row r="570">
          <cell r="A570" t="str">
            <v>2019</v>
          </cell>
          <cell r="K570">
            <v>21926</v>
          </cell>
          <cell r="AP570" t="str">
            <v>GWU2318001 Dr. Haneen Ismaeel - International Resident  Feb19</v>
          </cell>
          <cell r="AS570">
            <v>-3966.67</v>
          </cell>
          <cell r="AX570" t="str">
            <v>UHS Directorship Pass-Thru</v>
          </cell>
          <cell r="AY570" t="str">
            <v>Other</v>
          </cell>
          <cell r="BA570" t="str">
            <v>R030A</v>
          </cell>
        </row>
        <row r="571">
          <cell r="A571" t="str">
            <v>2019</v>
          </cell>
          <cell r="K571">
            <v>21926</v>
          </cell>
          <cell r="AP571" t="str">
            <v>Mar-19 MS &amp; GME monthly Fac Sppt Exp 100%- Occupancy SOM per Univ Support-Affil Agreement</v>
          </cell>
          <cell r="AS571">
            <v>-62583.33</v>
          </cell>
          <cell r="AX571" t="str">
            <v>UHS Directorship Pass-Thru</v>
          </cell>
          <cell r="AY571" t="str">
            <v>Other</v>
          </cell>
          <cell r="BA571" t="str">
            <v>R030A</v>
          </cell>
        </row>
        <row r="572">
          <cell r="A572" t="str">
            <v>2019</v>
          </cell>
          <cell r="K572">
            <v>21926</v>
          </cell>
          <cell r="AP572" t="str">
            <v>Mar-19 GWU1119004 Dr. Andrew Meltzer - Co-Dir of Scholarly Concentration in Clinical Practice Innovation and Entrepreneurship</v>
          </cell>
          <cell r="AS572">
            <v>-959.99</v>
          </cell>
          <cell r="AX572" t="str">
            <v>UHS Directorship Pass-Thru</v>
          </cell>
          <cell r="AY572" t="str">
            <v>Other</v>
          </cell>
          <cell r="BA572" t="str">
            <v>R030A</v>
          </cell>
        </row>
        <row r="573">
          <cell r="A573" t="str">
            <v>2019</v>
          </cell>
          <cell r="K573">
            <v>21926</v>
          </cell>
          <cell r="AP573" t="str">
            <v>Mar-19 GWU1119017 Dr. Aisha Liferidge - Clinical Consultant - Clinical Public Health - Mentor</v>
          </cell>
          <cell r="AS573">
            <v>-2509.25</v>
          </cell>
          <cell r="AX573" t="str">
            <v>UHS Directorship Pass-Thru</v>
          </cell>
          <cell r="AY573" t="str">
            <v>Other</v>
          </cell>
          <cell r="BA573" t="str">
            <v>R030A</v>
          </cell>
        </row>
        <row r="574">
          <cell r="A574" t="str">
            <v>2019</v>
          </cell>
          <cell r="K574">
            <v>21926</v>
          </cell>
          <cell r="AP574" t="str">
            <v>Mar-19 GWU2218004 Education and research mission of Dept of NS</v>
          </cell>
          <cell r="AS574">
            <v>-4166.67</v>
          </cell>
          <cell r="AX574" t="str">
            <v>UHS Directorship Pass-Thru</v>
          </cell>
          <cell r="AY574" t="str">
            <v>Other</v>
          </cell>
          <cell r="BA574" t="str">
            <v>R030A</v>
          </cell>
        </row>
        <row r="575">
          <cell r="A575" t="str">
            <v>2019</v>
          </cell>
          <cell r="K575">
            <v>21926</v>
          </cell>
          <cell r="AP575" t="str">
            <v>GWU3218001 Cheney Institute Operating Expenses   Jan 2019</v>
          </cell>
          <cell r="AS575">
            <v>-26268.36</v>
          </cell>
          <cell r="AX575" t="str">
            <v>UHS Directorship Pass-Thru</v>
          </cell>
          <cell r="AY575" t="str">
            <v>Other</v>
          </cell>
          <cell r="BA575" t="str">
            <v>R030A</v>
          </cell>
        </row>
        <row r="576">
          <cell r="A576" t="str">
            <v>2019</v>
          </cell>
          <cell r="K576">
            <v>21926</v>
          </cell>
          <cell r="AP576" t="str">
            <v>GWU2318001 Dr.Rami Al Sharif - International Accredited Fellow   Feb19</v>
          </cell>
          <cell r="AS576">
            <v>-4433.33</v>
          </cell>
          <cell r="AX576" t="str">
            <v>UHS Directorship Pass-Thru</v>
          </cell>
          <cell r="AY576" t="str">
            <v>Other</v>
          </cell>
          <cell r="BA576" t="str">
            <v>R030A</v>
          </cell>
        </row>
        <row r="577">
          <cell r="A577" t="str">
            <v>2019</v>
          </cell>
          <cell r="K577">
            <v>21926</v>
          </cell>
          <cell r="AP577" t="str">
            <v>GWU2318001 Dr. Abdulla Alhmoudi - International Accredited Felllow   Feb19</v>
          </cell>
          <cell r="AS577">
            <v>-4433.33</v>
          </cell>
          <cell r="AX577" t="str">
            <v>UHS Directorship Pass-Thru</v>
          </cell>
          <cell r="AY577" t="str">
            <v>Other</v>
          </cell>
          <cell r="BA577" t="str">
            <v>R030A</v>
          </cell>
        </row>
        <row r="578">
          <cell r="A578" t="str">
            <v>2019</v>
          </cell>
          <cell r="K578">
            <v>21926</v>
          </cell>
          <cell r="AP578" t="str">
            <v>GWU2318001 Dr. Yasser Ajabnoor - International Resident  Feb19</v>
          </cell>
          <cell r="AS578">
            <v>-3966.67</v>
          </cell>
          <cell r="AX578" t="str">
            <v>UHS Directorship Pass-Thru</v>
          </cell>
          <cell r="AY578" t="str">
            <v>Other</v>
          </cell>
          <cell r="BA578" t="str">
            <v>R030A</v>
          </cell>
        </row>
        <row r="579">
          <cell r="A579" t="str">
            <v>2019</v>
          </cell>
          <cell r="K579">
            <v>21926</v>
          </cell>
          <cell r="AP579" t="str">
            <v>GWU2318001 Dr. Ahmed Allabban - International Resident  Feb19</v>
          </cell>
          <cell r="AS579">
            <v>-3966.67</v>
          </cell>
          <cell r="AX579" t="str">
            <v>UHS Directorship Pass-Thru</v>
          </cell>
          <cell r="AY579" t="str">
            <v>Other</v>
          </cell>
          <cell r="BA579" t="str">
            <v>R030A</v>
          </cell>
        </row>
        <row r="580">
          <cell r="A580" t="str">
            <v>2019</v>
          </cell>
          <cell r="K580">
            <v>21926</v>
          </cell>
          <cell r="AP580" t="str">
            <v>GWU2318001 Dr. Najwan Alsulaimi - International Resident  Feb19</v>
          </cell>
          <cell r="AS580">
            <v>-3966.67</v>
          </cell>
          <cell r="AX580" t="str">
            <v>UHS Directorship Pass-Thru</v>
          </cell>
          <cell r="AY580" t="str">
            <v>Other</v>
          </cell>
          <cell r="BA580" t="str">
            <v>R030A</v>
          </cell>
        </row>
        <row r="581">
          <cell r="A581" t="str">
            <v>2019</v>
          </cell>
          <cell r="K581">
            <v>21926</v>
          </cell>
          <cell r="AP581" t="str">
            <v>GWU9918000 OBGYN Reimbursement: OB/GYN GME Fund - Resident Wellness Week Activities - Dr. Sheth - Breakfast</v>
          </cell>
          <cell r="AS581">
            <v>-29.44</v>
          </cell>
          <cell r="AX581" t="str">
            <v>UHS Directorship Pass-Thru</v>
          </cell>
          <cell r="AY581" t="str">
            <v>Other</v>
          </cell>
          <cell r="BA581" t="str">
            <v>R030A</v>
          </cell>
        </row>
        <row r="582">
          <cell r="A582" t="str">
            <v>2019</v>
          </cell>
          <cell r="K582">
            <v>21926</v>
          </cell>
          <cell r="AP582" t="str">
            <v>Mar-19 GWU1118006 Dr. Kathleen Calabrese - Co-Director Scholarly Conc in Medical Education Leadership</v>
          </cell>
          <cell r="AS582">
            <v>-959.99</v>
          </cell>
          <cell r="AX582" t="str">
            <v>UHS Directorship Pass-Thru</v>
          </cell>
          <cell r="AY582" t="str">
            <v>Other</v>
          </cell>
          <cell r="BA582" t="str">
            <v>R030A</v>
          </cell>
        </row>
        <row r="583">
          <cell r="A583" t="str">
            <v>2019</v>
          </cell>
          <cell r="K583">
            <v>21926</v>
          </cell>
          <cell r="AP583" t="str">
            <v>Mar-19 GWU1118012 Dr. Juliet Lee - Transitions to Residency Course Specialty Director</v>
          </cell>
          <cell r="AS583">
            <v>-1879</v>
          </cell>
          <cell r="AX583" t="str">
            <v>UHS Directorship Pass-Thru</v>
          </cell>
          <cell r="AY583" t="str">
            <v>Other</v>
          </cell>
          <cell r="BA583" t="str">
            <v>R030A</v>
          </cell>
        </row>
        <row r="584">
          <cell r="A584" t="str">
            <v>2019</v>
          </cell>
          <cell r="K584">
            <v>21926</v>
          </cell>
          <cell r="AP584" t="str">
            <v>GWU3118005 GWCC 1/3 Expenses - February 2019  (GWU Share)</v>
          </cell>
          <cell r="AS584">
            <v>-47869.25</v>
          </cell>
          <cell r="AX584" t="str">
            <v>UHS Directorship Pass-Thru</v>
          </cell>
          <cell r="AY584" t="str">
            <v>Other</v>
          </cell>
          <cell r="BA584" t="str">
            <v>R030A</v>
          </cell>
        </row>
        <row r="585">
          <cell r="A585" t="str">
            <v>2019</v>
          </cell>
          <cell r="K585">
            <v>21926</v>
          </cell>
          <cell r="AP585" t="str">
            <v>GWU2318001 Dr. Fawaz Almutairi - International Resident  Feb19</v>
          </cell>
          <cell r="AS585">
            <v>-3966.67</v>
          </cell>
          <cell r="AX585" t="str">
            <v>UHS Directorship Pass-Thru</v>
          </cell>
          <cell r="AY585" t="str">
            <v>Other</v>
          </cell>
          <cell r="BA585" t="str">
            <v>R030A</v>
          </cell>
        </row>
        <row r="586">
          <cell r="A586" t="str">
            <v>2019</v>
          </cell>
          <cell r="K586">
            <v>21926</v>
          </cell>
          <cell r="AP586" t="str">
            <v>GWU2318001 Dr. Mohanad Algaeed - International Resident  Feb19</v>
          </cell>
          <cell r="AS586">
            <v>-3966.67</v>
          </cell>
          <cell r="AX586" t="str">
            <v>UHS Directorship Pass-Thru</v>
          </cell>
          <cell r="AY586" t="str">
            <v>Other</v>
          </cell>
          <cell r="BA586" t="str">
            <v>R030A</v>
          </cell>
        </row>
        <row r="587">
          <cell r="A587" t="str">
            <v>2019</v>
          </cell>
          <cell r="K587">
            <v>21926</v>
          </cell>
          <cell r="AP587" t="str">
            <v>GWU2318001 Dr. Bedoor Alabbas - International Resident  Feb19</v>
          </cell>
          <cell r="AS587">
            <v>-3966.67</v>
          </cell>
          <cell r="AX587" t="str">
            <v>UHS Directorship Pass-Thru</v>
          </cell>
          <cell r="AY587" t="str">
            <v>Other</v>
          </cell>
          <cell r="BA587" t="str">
            <v>R030A</v>
          </cell>
        </row>
        <row r="588">
          <cell r="A588" t="str">
            <v>2019</v>
          </cell>
          <cell r="K588">
            <v>21926</v>
          </cell>
          <cell r="AP588" t="str">
            <v>GWU9918000 Dr. Eduardo Sotomayor - Executive Performance Bonus for SMHS FY18 (ONE TIME) - Balance Due</v>
          </cell>
          <cell r="AS588">
            <v>-20955</v>
          </cell>
          <cell r="AX588" t="str">
            <v>UHS Directorship Pass-Thru</v>
          </cell>
          <cell r="AY588" t="str">
            <v>Other</v>
          </cell>
          <cell r="BA588" t="str">
            <v>R030A</v>
          </cell>
        </row>
        <row r="589">
          <cell r="A589" t="str">
            <v>2019</v>
          </cell>
          <cell r="K589">
            <v>21926</v>
          </cell>
          <cell r="AP589" t="str">
            <v>Journal Import Created</v>
          </cell>
          <cell r="AS589">
            <v>705398.64</v>
          </cell>
          <cell r="AX589" t="str">
            <v>UHS Directorship Pass-Thru</v>
          </cell>
          <cell r="AY589" t="str">
            <v>Other</v>
          </cell>
          <cell r="BA589" t="str">
            <v>R030A</v>
          </cell>
        </row>
        <row r="590">
          <cell r="A590" t="str">
            <v>2019</v>
          </cell>
          <cell r="K590">
            <v>21926</v>
          </cell>
          <cell r="AP590" t="str">
            <v>Mar-19 GWU1118038 Dr. Kevin Davey - Participation in RRIEM education &amp; training programs</v>
          </cell>
          <cell r="AS590">
            <v>-5886</v>
          </cell>
          <cell r="AX590" t="str">
            <v>UHS Directorship Pass-Thru</v>
          </cell>
          <cell r="AY590" t="str">
            <v>Other</v>
          </cell>
          <cell r="BA590" t="str">
            <v>R030A</v>
          </cell>
        </row>
        <row r="591">
          <cell r="A591" t="str">
            <v>2019</v>
          </cell>
          <cell r="K591">
            <v>21926</v>
          </cell>
          <cell r="AP591" t="str">
            <v>Mar-19 MS monthly accrual of  Affiliation  Exp - 10% Retention per Univ Support-Affil Agreement</v>
          </cell>
          <cell r="AS591">
            <v>-67280.53</v>
          </cell>
          <cell r="AX591" t="str">
            <v>UHS Directorship Pass-Thru</v>
          </cell>
          <cell r="AY591" t="str">
            <v>Other</v>
          </cell>
          <cell r="BA591" t="str">
            <v>R030A</v>
          </cell>
        </row>
        <row r="592">
          <cell r="A592" t="str">
            <v>2019</v>
          </cell>
          <cell r="K592">
            <v>21926</v>
          </cell>
          <cell r="AP592" t="str">
            <v>Mar-19 GWU1119007 Dr. Jared Lucas - Telemedicine/Digital Health Fellow - RRIEM</v>
          </cell>
          <cell r="AS592">
            <v>-463.68</v>
          </cell>
          <cell r="AX592" t="str">
            <v>UHS Directorship Pass-Thru</v>
          </cell>
          <cell r="AY592" t="str">
            <v>Other</v>
          </cell>
          <cell r="BA592" t="str">
            <v>R030A</v>
          </cell>
        </row>
        <row r="593">
          <cell r="A593" t="str">
            <v>2019</v>
          </cell>
          <cell r="K593">
            <v>21926</v>
          </cell>
          <cell r="AP593" t="str">
            <v>Mar-19 GWU1118004 Dr. Benjamin Blatt - Co-Director Scholarly Conc in Medical Education Leadership</v>
          </cell>
          <cell r="AS593">
            <v>-959.99</v>
          </cell>
          <cell r="AX593" t="str">
            <v>UHS Directorship Pass-Thru</v>
          </cell>
          <cell r="AY593" t="str">
            <v>Other</v>
          </cell>
          <cell r="BA593" t="str">
            <v>R030A</v>
          </cell>
        </row>
        <row r="594">
          <cell r="A594" t="str">
            <v>2019</v>
          </cell>
          <cell r="K594">
            <v>21926</v>
          </cell>
          <cell r="AP594" t="str">
            <v>Mar-19 GWU1118025 Dr. James Phillips - Co-Director Scholarly Conc in Emergency Management</v>
          </cell>
          <cell r="AS594">
            <v>-959.99</v>
          </cell>
          <cell r="AX594" t="str">
            <v>UHS Directorship Pass-Thru</v>
          </cell>
          <cell r="AY594" t="str">
            <v>Other</v>
          </cell>
          <cell r="BA594" t="str">
            <v>R030A</v>
          </cell>
        </row>
        <row r="595">
          <cell r="A595" t="str">
            <v>2019</v>
          </cell>
          <cell r="K595">
            <v>21926</v>
          </cell>
          <cell r="AP595" t="str">
            <v>Mar-19 GWU1118016 Dr. Patricia Smith - Transitions to Residency Course Specialty Director</v>
          </cell>
          <cell r="AS595">
            <v>-1879</v>
          </cell>
          <cell r="AX595" t="str">
            <v>UHS Directorship Pass-Thru</v>
          </cell>
          <cell r="AY595" t="str">
            <v>Other</v>
          </cell>
          <cell r="BA595" t="str">
            <v>R030A</v>
          </cell>
        </row>
        <row r="596">
          <cell r="A596" t="str">
            <v>2019</v>
          </cell>
          <cell r="K596">
            <v>21926</v>
          </cell>
          <cell r="AP596" t="str">
            <v>Mar-19 GWU1118020 Dr. Mikhail Kogan - Director of Scholarly Concentration in Integrative Medicine</v>
          </cell>
          <cell r="AS596">
            <v>-1919.97</v>
          </cell>
          <cell r="AX596" t="str">
            <v>UHS Directorship Pass-Thru</v>
          </cell>
          <cell r="AY596" t="str">
            <v>Other</v>
          </cell>
          <cell r="BA596" t="str">
            <v>R030A</v>
          </cell>
        </row>
        <row r="597">
          <cell r="A597" t="str">
            <v>2019</v>
          </cell>
          <cell r="K597">
            <v>21926</v>
          </cell>
          <cell r="AP597" t="str">
            <v>Mar-19 GWU1118018 Dr. Jennifer Keller - Vice Chair for GME Committee</v>
          </cell>
          <cell r="AS597">
            <v>-2889.83</v>
          </cell>
          <cell r="AX597" t="str">
            <v>UHS Directorship Pass-Thru</v>
          </cell>
          <cell r="AY597" t="str">
            <v>Other</v>
          </cell>
          <cell r="BA597" t="str">
            <v>R030A</v>
          </cell>
        </row>
        <row r="598">
          <cell r="A598" t="str">
            <v>2019</v>
          </cell>
          <cell r="K598">
            <v>21926</v>
          </cell>
          <cell r="AP598" t="str">
            <v>GWU3218001 Cheney Institute Operating Expenses   Feb 2019</v>
          </cell>
          <cell r="AS598">
            <v>-16875.48</v>
          </cell>
          <cell r="AX598" t="str">
            <v>UHS Directorship Pass-Thru</v>
          </cell>
          <cell r="AY598" t="str">
            <v>Other</v>
          </cell>
          <cell r="BA598" t="str">
            <v>R030A</v>
          </cell>
        </row>
        <row r="599">
          <cell r="A599" t="str">
            <v>2019</v>
          </cell>
          <cell r="K599">
            <v>21926</v>
          </cell>
          <cell r="AP599" t="str">
            <v>GWU6118000 Gifts: Discovery   Feb 2019</v>
          </cell>
          <cell r="AS599">
            <v>-3570</v>
          </cell>
          <cell r="AX599" t="str">
            <v>UHS Directorship Pass-Thru</v>
          </cell>
          <cell r="AY599" t="str">
            <v>Other</v>
          </cell>
          <cell r="BA599" t="str">
            <v>R030A</v>
          </cell>
        </row>
        <row r="600">
          <cell r="A600" t="str">
            <v>2019</v>
          </cell>
          <cell r="K600">
            <v>21926</v>
          </cell>
          <cell r="AP600" t="str">
            <v>GWU2318001 Dr. Afaf Albalawi- International Accredited Fellow   Feb19</v>
          </cell>
          <cell r="AS600">
            <v>-4433.33</v>
          </cell>
          <cell r="AX600" t="str">
            <v>UHS Directorship Pass-Thru</v>
          </cell>
          <cell r="AY600" t="str">
            <v>Other</v>
          </cell>
          <cell r="BA600" t="str">
            <v>R030A</v>
          </cell>
        </row>
        <row r="601">
          <cell r="A601" t="str">
            <v>2019</v>
          </cell>
          <cell r="K601">
            <v>21926</v>
          </cell>
          <cell r="AP601" t="str">
            <v>GWU2318001 Dr. Ahmad Allam - International Resident   Feb19</v>
          </cell>
          <cell r="AS601">
            <v>-3966.67</v>
          </cell>
          <cell r="AX601" t="str">
            <v>UHS Directorship Pass-Thru</v>
          </cell>
          <cell r="AY601" t="str">
            <v>Other</v>
          </cell>
          <cell r="BA601" t="str">
            <v>R030A</v>
          </cell>
        </row>
        <row r="602">
          <cell r="A602" t="str">
            <v>2019</v>
          </cell>
          <cell r="K602">
            <v>21926</v>
          </cell>
          <cell r="AP602" t="str">
            <v>GWU2318001 Dr. Doaa Alqaidy - International Resident  Feb19</v>
          </cell>
          <cell r="AS602">
            <v>-3966.67</v>
          </cell>
          <cell r="AX602" t="str">
            <v>UHS Directorship Pass-Thru</v>
          </cell>
          <cell r="AY602" t="str">
            <v>Other</v>
          </cell>
          <cell r="BA602" t="str">
            <v>R030A</v>
          </cell>
        </row>
        <row r="603">
          <cell r="A603" t="str">
            <v>2019</v>
          </cell>
          <cell r="K603">
            <v>21926</v>
          </cell>
          <cell r="AP603" t="str">
            <v>GWU2318001 Dr. Sadiq Alqutub - International Resident  Feb19</v>
          </cell>
          <cell r="AS603">
            <v>-3966.67</v>
          </cell>
          <cell r="AX603" t="str">
            <v>UHS Directorship Pass-Thru</v>
          </cell>
          <cell r="AY603" t="str">
            <v>Other</v>
          </cell>
          <cell r="BA603" t="str">
            <v>R030A</v>
          </cell>
        </row>
        <row r="604">
          <cell r="A604" t="str">
            <v>2019</v>
          </cell>
          <cell r="K604">
            <v>21926</v>
          </cell>
          <cell r="AP604" t="str">
            <v>GWU9918000 Rogoff Endowment - School of Medicine - Dept of Cardiology</v>
          </cell>
          <cell r="AS604">
            <v>-81366.399999999994</v>
          </cell>
          <cell r="AX604" t="str">
            <v>UHS Directorship Pass-Thru</v>
          </cell>
          <cell r="AY604" t="str">
            <v>Other</v>
          </cell>
          <cell r="BA604" t="str">
            <v>R030A</v>
          </cell>
        </row>
        <row r="605">
          <cell r="A605" t="str">
            <v>2019</v>
          </cell>
          <cell r="K605">
            <v>21926</v>
          </cell>
          <cell r="AP605" t="str">
            <v>Apr-19 GWU1119008 Dr. Timur Alptunaer - Disaster and Operational Medicine Fellow - RRIEM</v>
          </cell>
          <cell r="AS605">
            <v>-463.68</v>
          </cell>
          <cell r="AX605" t="str">
            <v>UHS Directorship Pass-Thru</v>
          </cell>
          <cell r="AY605" t="str">
            <v>Other</v>
          </cell>
          <cell r="BA605" t="str">
            <v>R030A</v>
          </cell>
        </row>
        <row r="606">
          <cell r="A606" t="str">
            <v>2019</v>
          </cell>
          <cell r="K606">
            <v>21926</v>
          </cell>
          <cell r="AP606" t="str">
            <v>Apr-19 GWU1118025 Dr. James Phillips - Co-Director Scholarly Conc in Emergency Management</v>
          </cell>
          <cell r="AS606">
            <v>-959.99</v>
          </cell>
          <cell r="AX606" t="str">
            <v>UHS Directorship Pass-Thru</v>
          </cell>
          <cell r="AY606" t="str">
            <v>Other</v>
          </cell>
          <cell r="BA606" t="str">
            <v>R030A</v>
          </cell>
        </row>
        <row r="607">
          <cell r="A607" t="str">
            <v>2019</v>
          </cell>
          <cell r="K607">
            <v>21926</v>
          </cell>
          <cell r="AP607" t="str">
            <v>Apr-19 GWU1118005 Dr. Guenevere Burke - Co-Director Scholarly Conc in Health Policy</v>
          </cell>
          <cell r="AS607">
            <v>-959.99</v>
          </cell>
          <cell r="AX607" t="str">
            <v>UHS Directorship Pass-Thru</v>
          </cell>
          <cell r="AY607" t="str">
            <v>Other</v>
          </cell>
          <cell r="BA607" t="str">
            <v>R030A</v>
          </cell>
        </row>
        <row r="608">
          <cell r="A608" t="str">
            <v>2019</v>
          </cell>
          <cell r="K608">
            <v>21926</v>
          </cell>
          <cell r="AP608" t="str">
            <v>Apr-19 GWU1119013 Dr. Michael Knight - Clinical Consultant - Clinical Public Health - Mentor</v>
          </cell>
          <cell r="AS608">
            <v>-1667.7</v>
          </cell>
          <cell r="AX608" t="str">
            <v>UHS Directorship Pass-Thru</v>
          </cell>
          <cell r="AY608" t="str">
            <v>Other</v>
          </cell>
          <cell r="BA608" t="str">
            <v>R030A</v>
          </cell>
        </row>
        <row r="609">
          <cell r="A609" t="str">
            <v>2019</v>
          </cell>
          <cell r="K609">
            <v>21926</v>
          </cell>
          <cell r="AP609" t="str">
            <v>Apr-19 GWU1118016 Dr. Patricia Smith - Transitions to Residency Course Specialty Director</v>
          </cell>
          <cell r="AS609">
            <v>-1879</v>
          </cell>
          <cell r="AX609" t="str">
            <v>UHS Directorship Pass-Thru</v>
          </cell>
          <cell r="AY609" t="str">
            <v>Other</v>
          </cell>
          <cell r="BA609" t="str">
            <v>R030A</v>
          </cell>
        </row>
        <row r="610">
          <cell r="A610" t="str">
            <v>2019</v>
          </cell>
          <cell r="K610">
            <v>21926</v>
          </cell>
          <cell r="AP610" t="str">
            <v>Apr-19 GWU1118013 Dr. Kathleen Calabrese - Transitions to Residency Course Specialty Director</v>
          </cell>
          <cell r="AS610">
            <v>-1879</v>
          </cell>
          <cell r="AX610" t="str">
            <v>UHS Directorship Pass-Thru</v>
          </cell>
          <cell r="AY610" t="str">
            <v>Other</v>
          </cell>
          <cell r="BA610" t="str">
            <v>R030A</v>
          </cell>
        </row>
        <row r="611">
          <cell r="A611" t="str">
            <v>2019</v>
          </cell>
          <cell r="K611">
            <v>21926</v>
          </cell>
          <cell r="AP611" t="str">
            <v>Apr-19 GWU1118022 Dr. Charles Macri - Chair of MD Programs Committee on Admissions</v>
          </cell>
          <cell r="AS611">
            <v>-3201.96</v>
          </cell>
          <cell r="AX611" t="str">
            <v>UHS Directorship Pass-Thru</v>
          </cell>
          <cell r="AY611" t="str">
            <v>Other</v>
          </cell>
          <cell r="BA611" t="str">
            <v>R030A</v>
          </cell>
        </row>
        <row r="612">
          <cell r="A612" t="str">
            <v>2019</v>
          </cell>
          <cell r="K612">
            <v>21926</v>
          </cell>
          <cell r="AP612" t="str">
            <v>Apr-19 GWU1118038 Dr. Kevin Davey - Participation in RRIEM education &amp; training programs</v>
          </cell>
          <cell r="AS612">
            <v>-5886</v>
          </cell>
          <cell r="AX612" t="str">
            <v>UHS Directorship Pass-Thru</v>
          </cell>
          <cell r="AY612" t="str">
            <v>Other</v>
          </cell>
          <cell r="BA612" t="str">
            <v>R030A</v>
          </cell>
        </row>
        <row r="613">
          <cell r="A613" t="str">
            <v>2019</v>
          </cell>
          <cell r="K613">
            <v>21926</v>
          </cell>
          <cell r="AP613" t="str">
            <v>Apr-19 GWU1118035 Dr. Katherine Douglass - Co-Director of RRIEM</v>
          </cell>
          <cell r="AS613">
            <v>-13734</v>
          </cell>
          <cell r="AX613" t="str">
            <v>UHS Directorship Pass-Thru</v>
          </cell>
          <cell r="AY613" t="str">
            <v>Other</v>
          </cell>
          <cell r="BA613" t="str">
            <v>R030A</v>
          </cell>
        </row>
        <row r="614">
          <cell r="A614" t="str">
            <v>2019</v>
          </cell>
          <cell r="K614">
            <v>21926</v>
          </cell>
          <cell r="AP614" t="str">
            <v>Reclass Mar-19 payment for Dr. El-Bayoumi - Participation in MRFP education (Payment 1 of 2) from 810011 to 801101</v>
          </cell>
          <cell r="AS614">
            <v>12500</v>
          </cell>
          <cell r="AX614" t="str">
            <v>UHS Directorship Pass-Thru</v>
          </cell>
          <cell r="AY614" t="str">
            <v>Other</v>
          </cell>
          <cell r="BA614" t="str">
            <v>R030A</v>
          </cell>
        </row>
        <row r="615">
          <cell r="A615" t="str">
            <v>2019</v>
          </cell>
          <cell r="K615">
            <v>21926</v>
          </cell>
          <cell r="AP615" t="str">
            <v>GWU2318001 Dr. Taher Tayeb - International Resident  Mar19</v>
          </cell>
          <cell r="AS615">
            <v>-3966.67</v>
          </cell>
          <cell r="AX615" t="str">
            <v>UHS Directorship Pass-Thru</v>
          </cell>
          <cell r="AY615" t="str">
            <v>Other</v>
          </cell>
          <cell r="BA615" t="str">
            <v>R030A</v>
          </cell>
        </row>
        <row r="616">
          <cell r="A616" t="str">
            <v>2019</v>
          </cell>
          <cell r="K616">
            <v>21926</v>
          </cell>
          <cell r="AP616" t="str">
            <v>GWU2318001 Dr. Abdulelah Nuqali - International Resident  Mar19</v>
          </cell>
          <cell r="AS616">
            <v>-3966.67</v>
          </cell>
          <cell r="AX616" t="str">
            <v>UHS Directorship Pass-Thru</v>
          </cell>
          <cell r="AY616" t="str">
            <v>Other</v>
          </cell>
          <cell r="BA616" t="str">
            <v>R030A</v>
          </cell>
        </row>
        <row r="617">
          <cell r="A617" t="str">
            <v>2019</v>
          </cell>
          <cell r="K617">
            <v>21926</v>
          </cell>
          <cell r="AP617" t="str">
            <v>GWU2318001 Dr.Erum Alhumood- International Resident  Mar19</v>
          </cell>
          <cell r="AS617">
            <v>-3966.67</v>
          </cell>
          <cell r="AX617" t="str">
            <v>UHS Directorship Pass-Thru</v>
          </cell>
          <cell r="AY617" t="str">
            <v>Other</v>
          </cell>
          <cell r="BA617" t="str">
            <v>R030A</v>
          </cell>
        </row>
        <row r="618">
          <cell r="A618" t="str">
            <v>2019</v>
          </cell>
          <cell r="K618">
            <v>21926</v>
          </cell>
          <cell r="AP618" t="str">
            <v>GWU2318001 Dr. Fawaz Almutairi - International Resident  Mar19</v>
          </cell>
          <cell r="AS618">
            <v>-3966.67</v>
          </cell>
          <cell r="AX618" t="str">
            <v>UHS Directorship Pass-Thru</v>
          </cell>
          <cell r="AY618" t="str">
            <v>Other</v>
          </cell>
          <cell r="BA618" t="str">
            <v>R030A</v>
          </cell>
        </row>
        <row r="619">
          <cell r="A619" t="str">
            <v>2019</v>
          </cell>
          <cell r="K619">
            <v>21926</v>
          </cell>
          <cell r="AP619" t="str">
            <v>GWU2318001 Dr. Afaf Albalawi- International Accredited Fellow   Mar19</v>
          </cell>
          <cell r="AS619">
            <v>-4433.33</v>
          </cell>
          <cell r="AX619" t="str">
            <v>UHS Directorship Pass-Thru</v>
          </cell>
          <cell r="AY619" t="str">
            <v>Other</v>
          </cell>
          <cell r="BA619" t="str">
            <v>R030A</v>
          </cell>
        </row>
        <row r="620">
          <cell r="A620" t="str">
            <v>2019</v>
          </cell>
          <cell r="K620">
            <v>21926</v>
          </cell>
          <cell r="AP620" t="str">
            <v>Apr-19 GWU1118068 Dr. John Rothrock - Research initiatives</v>
          </cell>
          <cell r="AS620">
            <v>-2083.33</v>
          </cell>
          <cell r="AX620" t="str">
            <v>UHS Directorship Pass-Thru</v>
          </cell>
          <cell r="AY620" t="str">
            <v>Other</v>
          </cell>
          <cell r="BA620" t="str">
            <v>R030A</v>
          </cell>
        </row>
        <row r="621">
          <cell r="A621" t="str">
            <v>2019</v>
          </cell>
          <cell r="K621">
            <v>21926</v>
          </cell>
          <cell r="AP621" t="str">
            <v>Journal Import Created</v>
          </cell>
          <cell r="AS621">
            <v>2083.33</v>
          </cell>
          <cell r="AX621" t="str">
            <v>UHS Directorship Pass-Thru</v>
          </cell>
          <cell r="AY621" t="str">
            <v>Other</v>
          </cell>
          <cell r="BA621" t="str">
            <v>R030A</v>
          </cell>
        </row>
        <row r="622">
          <cell r="A622" t="str">
            <v>2019</v>
          </cell>
          <cell r="K622">
            <v>21926</v>
          </cell>
          <cell r="AP622" t="str">
            <v>GWU3118005 GWCC 1/3 Expenses - March 2019  (UHS Share)</v>
          </cell>
          <cell r="AS622">
            <v>-68019.94</v>
          </cell>
          <cell r="AX622" t="str">
            <v>UHS Directorship Pass-Thru</v>
          </cell>
          <cell r="AY622" t="str">
            <v>Other</v>
          </cell>
          <cell r="BA622" t="str">
            <v>R030A</v>
          </cell>
        </row>
        <row r="623">
          <cell r="A623" t="str">
            <v>2019</v>
          </cell>
          <cell r="K623">
            <v>21926</v>
          </cell>
          <cell r="AP623" t="str">
            <v>GWU2218008GW Emergency Medicine Training Center - Invoice #11059</v>
          </cell>
          <cell r="AS623">
            <v>-26801</v>
          </cell>
          <cell r="AX623" t="str">
            <v>UHS Directorship Pass-Thru</v>
          </cell>
          <cell r="AY623" t="str">
            <v>Other</v>
          </cell>
          <cell r="BA623" t="str">
            <v>R030A</v>
          </cell>
        </row>
        <row r="624">
          <cell r="A624" t="str">
            <v>2019</v>
          </cell>
          <cell r="K624">
            <v>21926</v>
          </cell>
          <cell r="AP624" t="str">
            <v>Apr-19 GWU1118046 Dr. Tamara Green - Health Policy Fellow RRIEM</v>
          </cell>
          <cell r="AS624">
            <v>-463.68</v>
          </cell>
          <cell r="AX624" t="str">
            <v>UHS Directorship Pass-Thru</v>
          </cell>
          <cell r="AY624" t="str">
            <v>Other</v>
          </cell>
          <cell r="BA624" t="str">
            <v>R030A</v>
          </cell>
        </row>
        <row r="625">
          <cell r="A625" t="str">
            <v>2019</v>
          </cell>
          <cell r="K625">
            <v>21926</v>
          </cell>
          <cell r="AP625" t="str">
            <v>Apr-19 GWU1118076 Dr. Kaylan Baban - Director of the SMHS Wellness Initiative</v>
          </cell>
          <cell r="AS625">
            <v>-1616.69</v>
          </cell>
          <cell r="AX625" t="str">
            <v>UHS Directorship Pass-Thru</v>
          </cell>
          <cell r="AY625" t="str">
            <v>Other</v>
          </cell>
          <cell r="BA625" t="str">
            <v>R030A</v>
          </cell>
        </row>
        <row r="626">
          <cell r="A626" t="str">
            <v>2019</v>
          </cell>
          <cell r="K626">
            <v>21926</v>
          </cell>
          <cell r="AP626" t="str">
            <v>Apr-19 GWU1118020 Dr. Mikhail Kogan - Director of Scholarly Concentration in Integrative Medicine</v>
          </cell>
          <cell r="AS626">
            <v>-1919.97</v>
          </cell>
          <cell r="AX626" t="str">
            <v>UHS Directorship Pass-Thru</v>
          </cell>
          <cell r="AY626" t="str">
            <v>Other</v>
          </cell>
          <cell r="BA626" t="str">
            <v>R030A</v>
          </cell>
        </row>
        <row r="627">
          <cell r="A627" t="str">
            <v>2019</v>
          </cell>
          <cell r="K627">
            <v>21926</v>
          </cell>
          <cell r="AP627" t="str">
            <v>Apr-19 GWU1119016 Dr. Natalie Kirilichin - Clinical Consultant - Clinical Public Health - Mentor</v>
          </cell>
          <cell r="AS627">
            <v>-2246.4899999999998</v>
          </cell>
          <cell r="AX627" t="str">
            <v>UHS Directorship Pass-Thru</v>
          </cell>
          <cell r="AY627" t="str">
            <v>Other</v>
          </cell>
          <cell r="BA627" t="str">
            <v>R030A</v>
          </cell>
        </row>
        <row r="628">
          <cell r="A628" t="str">
            <v>2019</v>
          </cell>
          <cell r="K628">
            <v>21926</v>
          </cell>
          <cell r="AP628" t="str">
            <v>Apr-19 GWU1118043 Dr. Natasha Powell - Participation in RRIEM education &amp; training programs</v>
          </cell>
          <cell r="AS628">
            <v>-2452.5</v>
          </cell>
          <cell r="AX628" t="str">
            <v>UHS Directorship Pass-Thru</v>
          </cell>
          <cell r="AY628" t="str">
            <v>Other</v>
          </cell>
          <cell r="BA628" t="str">
            <v>R030A</v>
          </cell>
        </row>
        <row r="629">
          <cell r="A629" t="str">
            <v>2019</v>
          </cell>
          <cell r="K629">
            <v>21926</v>
          </cell>
          <cell r="AP629" t="str">
            <v>Apr-19 GWU1118028 Dr. Claudia Ranniger - Co-Director CLASS</v>
          </cell>
          <cell r="AS629">
            <v>-23070.23</v>
          </cell>
          <cell r="AX629" t="str">
            <v>UHS Directorship Pass-Thru</v>
          </cell>
          <cell r="AY629" t="str">
            <v>Other</v>
          </cell>
          <cell r="BA629" t="str">
            <v>R030A</v>
          </cell>
        </row>
        <row r="630">
          <cell r="A630" t="str">
            <v>2019</v>
          </cell>
          <cell r="K630">
            <v>21926</v>
          </cell>
          <cell r="AP630" t="str">
            <v>Apr-19 MS monthly accrual of  Affiliation  Exp - 10% Retention per Univ Support-Affil Agreement</v>
          </cell>
          <cell r="AS630">
            <v>-67280.53</v>
          </cell>
          <cell r="AX630" t="str">
            <v>UHS Directorship Pass-Thru</v>
          </cell>
          <cell r="AY630" t="str">
            <v>Other</v>
          </cell>
          <cell r="BA630" t="str">
            <v>R030A</v>
          </cell>
        </row>
        <row r="631">
          <cell r="A631" t="str">
            <v>2019</v>
          </cell>
          <cell r="K631">
            <v>21926</v>
          </cell>
          <cell r="AP631" t="str">
            <v>Journal Import Created</v>
          </cell>
          <cell r="AS631">
            <v>1267847.8999999999</v>
          </cell>
          <cell r="AX631" t="str">
            <v>UHS Directorship Pass-Thru</v>
          </cell>
          <cell r="AY631" t="str">
            <v>Other</v>
          </cell>
          <cell r="BA631" t="str">
            <v>R030A</v>
          </cell>
        </row>
        <row r="632">
          <cell r="A632" t="str">
            <v>2019</v>
          </cell>
          <cell r="K632">
            <v>21926</v>
          </cell>
          <cell r="AP632" t="str">
            <v>GWU2318001 Dr. Sawsan Alabbad- International Resident  Mar19</v>
          </cell>
          <cell r="AS632">
            <v>-3966.67</v>
          </cell>
          <cell r="AX632" t="str">
            <v>UHS Directorship Pass-Thru</v>
          </cell>
          <cell r="AY632" t="str">
            <v>Other</v>
          </cell>
          <cell r="BA632" t="str">
            <v>R030A</v>
          </cell>
        </row>
        <row r="633">
          <cell r="A633" t="str">
            <v>2019</v>
          </cell>
          <cell r="K633">
            <v>21926</v>
          </cell>
          <cell r="AP633" t="str">
            <v>GWU2318001 Dr.Nora Alzahrani - International Resident  Mar19</v>
          </cell>
          <cell r="AS633">
            <v>-3966.67</v>
          </cell>
          <cell r="AX633" t="str">
            <v>UHS Directorship Pass-Thru</v>
          </cell>
          <cell r="AY633" t="str">
            <v>Other</v>
          </cell>
          <cell r="BA633" t="str">
            <v>R030A</v>
          </cell>
        </row>
        <row r="634">
          <cell r="A634" t="str">
            <v>2019</v>
          </cell>
          <cell r="K634">
            <v>21926</v>
          </cell>
          <cell r="AP634" t="str">
            <v>GWU2318001 Dr. Abdalla Khouqeer - International Resident  Mar19</v>
          </cell>
          <cell r="AS634">
            <v>-3966.67</v>
          </cell>
          <cell r="AX634" t="str">
            <v>UHS Directorship Pass-Thru</v>
          </cell>
          <cell r="AY634" t="str">
            <v>Other</v>
          </cell>
          <cell r="BA634" t="str">
            <v>R030A</v>
          </cell>
        </row>
        <row r="635">
          <cell r="A635" t="str">
            <v>2019</v>
          </cell>
          <cell r="K635">
            <v>21926</v>
          </cell>
          <cell r="AP635" t="str">
            <v>GWU2318001 Dr. Khaled Albazli - International Resident  Mar19</v>
          </cell>
          <cell r="AS635">
            <v>-3966.67</v>
          </cell>
          <cell r="AX635" t="str">
            <v>UHS Directorship Pass-Thru</v>
          </cell>
          <cell r="AY635" t="str">
            <v>Other</v>
          </cell>
          <cell r="BA635" t="str">
            <v>R030A</v>
          </cell>
        </row>
        <row r="636">
          <cell r="A636" t="str">
            <v>2019</v>
          </cell>
          <cell r="K636">
            <v>21926</v>
          </cell>
          <cell r="AP636" t="str">
            <v>GWU2318001 Dr. Yasser Ajabnoor - International Resident  Mar19</v>
          </cell>
          <cell r="AS636">
            <v>-3966.67</v>
          </cell>
          <cell r="AX636" t="str">
            <v>UHS Directorship Pass-Thru</v>
          </cell>
          <cell r="AY636" t="str">
            <v>Other</v>
          </cell>
          <cell r="BA636" t="str">
            <v>R030A</v>
          </cell>
        </row>
        <row r="637">
          <cell r="A637" t="str">
            <v>2019</v>
          </cell>
          <cell r="K637">
            <v>21926</v>
          </cell>
          <cell r="AP637" t="str">
            <v>GWU2318001 Dr. Loulwah Mukharesh - International Resident   Mar19</v>
          </cell>
          <cell r="AS637">
            <v>-3966.67</v>
          </cell>
          <cell r="AX637" t="str">
            <v>UHS Directorship Pass-Thru</v>
          </cell>
          <cell r="AY637" t="str">
            <v>Other</v>
          </cell>
          <cell r="BA637" t="str">
            <v>R030A</v>
          </cell>
        </row>
        <row r="638">
          <cell r="A638" t="str">
            <v>2019</v>
          </cell>
          <cell r="K638">
            <v>21926</v>
          </cell>
          <cell r="AP638" t="str">
            <v>GWU3118005 GWCC 1/3 Expenses - March 2019  (GWU Share)</v>
          </cell>
          <cell r="AS638">
            <v>-68019.94</v>
          </cell>
          <cell r="AX638" t="str">
            <v>UHS Directorship Pass-Thru</v>
          </cell>
          <cell r="AY638" t="str">
            <v>Other</v>
          </cell>
          <cell r="BA638" t="str">
            <v>R030A</v>
          </cell>
        </row>
        <row r="639">
          <cell r="A639" t="str">
            <v>2019</v>
          </cell>
          <cell r="K639">
            <v>21926</v>
          </cell>
          <cell r="AP639" t="str">
            <v>GWU3218004 Ron and Joy Paul Transplant Institute Operating expenses    Mar 2019</v>
          </cell>
          <cell r="AS639">
            <v>-2500</v>
          </cell>
          <cell r="AX639" t="str">
            <v>UHS Directorship Pass-Thru</v>
          </cell>
          <cell r="AY639" t="str">
            <v>Other</v>
          </cell>
          <cell r="BA639" t="str">
            <v>R030A</v>
          </cell>
        </row>
        <row r="640">
          <cell r="A640" t="str">
            <v>2019</v>
          </cell>
          <cell r="K640">
            <v>21926</v>
          </cell>
          <cell r="AP640" t="str">
            <v>Apr-19 GWU1119007 Dr. Jared Lucas - Telemedicine/Digital Health Fellow - RRIEM</v>
          </cell>
          <cell r="AS640">
            <v>-463.68</v>
          </cell>
          <cell r="AX640" t="str">
            <v>UHS Directorship Pass-Thru</v>
          </cell>
          <cell r="AY640" t="str">
            <v>Other</v>
          </cell>
          <cell r="BA640" t="str">
            <v>R030A</v>
          </cell>
        </row>
        <row r="641">
          <cell r="A641" t="str">
            <v>2019</v>
          </cell>
          <cell r="K641">
            <v>21926</v>
          </cell>
          <cell r="AP641" t="str">
            <v>Apr-19 GWU1118019 Dr. Natalie Kirilichin - Co-Director Scholarly Conc in Health Policy</v>
          </cell>
          <cell r="AS641">
            <v>-959.99</v>
          </cell>
          <cell r="AX641" t="str">
            <v>UHS Directorship Pass-Thru</v>
          </cell>
          <cell r="AY641" t="str">
            <v>Other</v>
          </cell>
          <cell r="BA641" t="str">
            <v>R030A</v>
          </cell>
        </row>
        <row r="642">
          <cell r="A642" t="str">
            <v>2019</v>
          </cell>
          <cell r="K642">
            <v>21926</v>
          </cell>
          <cell r="AP642" t="str">
            <v>Apr-19 GWU1119006 Dr. Aaron Drake - Participation in RRIEM education &amp; training programs</v>
          </cell>
          <cell r="AS642">
            <v>-981</v>
          </cell>
          <cell r="AX642" t="str">
            <v>UHS Directorship Pass-Thru</v>
          </cell>
          <cell r="AY642" t="str">
            <v>Other</v>
          </cell>
          <cell r="BA642" t="str">
            <v>R030A</v>
          </cell>
        </row>
        <row r="643">
          <cell r="A643" t="str">
            <v>2019</v>
          </cell>
          <cell r="K643">
            <v>21926</v>
          </cell>
          <cell r="AP643" t="str">
            <v>Apr-19 GWU1118041 Dr. Matthew Pyle - Assist RRIEM dirs with educ &amp; training of international programs</v>
          </cell>
          <cell r="AS643">
            <v>-981</v>
          </cell>
          <cell r="AX643" t="str">
            <v>UHS Directorship Pass-Thru</v>
          </cell>
          <cell r="AY643" t="str">
            <v>Other</v>
          </cell>
          <cell r="BA643" t="str">
            <v>R030A</v>
          </cell>
        </row>
        <row r="644">
          <cell r="A644" t="str">
            <v>2019</v>
          </cell>
          <cell r="K644">
            <v>21926</v>
          </cell>
          <cell r="AP644" t="str">
            <v>Apr-19 GWU1118045 Dr. Sonal Batra - Participation in RRIEM education &amp; training programs</v>
          </cell>
          <cell r="AS644">
            <v>-1177.2</v>
          </cell>
          <cell r="AX644" t="str">
            <v>UHS Directorship Pass-Thru</v>
          </cell>
          <cell r="AY644" t="str">
            <v>Other</v>
          </cell>
          <cell r="BA644" t="str">
            <v>R030A</v>
          </cell>
        </row>
        <row r="645">
          <cell r="A645" t="str">
            <v>2019</v>
          </cell>
          <cell r="K645">
            <v>21926</v>
          </cell>
          <cell r="AP645" t="str">
            <v>Apr-19 GWU1119014 Dr. Lalit Narayan - Clinical Consultant - Clinical Public Health - Mentor</v>
          </cell>
          <cell r="AS645">
            <v>-1471.5</v>
          </cell>
          <cell r="AX645" t="str">
            <v>UHS Directorship Pass-Thru</v>
          </cell>
          <cell r="AY645" t="str">
            <v>Other</v>
          </cell>
          <cell r="BA645" t="str">
            <v>R030A</v>
          </cell>
        </row>
        <row r="646">
          <cell r="A646" t="str">
            <v>2019</v>
          </cell>
          <cell r="K646">
            <v>21926</v>
          </cell>
          <cell r="AP646" t="str">
            <v>Apr-19 GWU1118008 Dr. Kathleen Calabrese - Ultrasonography teaching services</v>
          </cell>
          <cell r="AS646">
            <v>-2342.73</v>
          </cell>
          <cell r="AX646" t="str">
            <v>UHS Directorship Pass-Thru</v>
          </cell>
          <cell r="AY646" t="str">
            <v>Other</v>
          </cell>
          <cell r="BA646" t="str">
            <v>R030A</v>
          </cell>
        </row>
        <row r="647">
          <cell r="A647" t="str">
            <v>2019</v>
          </cell>
          <cell r="K647">
            <v>21926</v>
          </cell>
          <cell r="AP647" t="str">
            <v>Apr-19 GWU1119017 Dr. Aisha Liferidge - Clinical Consultant - Clinical Public Health - Mentor</v>
          </cell>
          <cell r="AS647">
            <v>-2509.25</v>
          </cell>
          <cell r="AX647" t="str">
            <v>UHS Directorship Pass-Thru</v>
          </cell>
          <cell r="AY647" t="str">
            <v>Other</v>
          </cell>
          <cell r="BA647" t="str">
            <v>R030A</v>
          </cell>
        </row>
        <row r="648">
          <cell r="A648" t="str">
            <v>2019</v>
          </cell>
          <cell r="K648">
            <v>21926</v>
          </cell>
          <cell r="AP648" t="str">
            <v>Apr-19 GWU2118004 GME Residency Program Coordinator Support - Urology</v>
          </cell>
          <cell r="AS648">
            <v>-2575</v>
          </cell>
          <cell r="AX648" t="str">
            <v>UHS Directorship Pass-Thru</v>
          </cell>
          <cell r="AY648" t="str">
            <v>Other</v>
          </cell>
          <cell r="BA648" t="str">
            <v>R030A</v>
          </cell>
        </row>
        <row r="649">
          <cell r="A649" t="str">
            <v>2019</v>
          </cell>
          <cell r="K649">
            <v>21926</v>
          </cell>
          <cell r="AP649" t="str">
            <v>Apr-19 GWU1118018 Dr. Jennifer Keller - Vice Chair for GME Committee</v>
          </cell>
          <cell r="AS649">
            <v>-2889.83</v>
          </cell>
          <cell r="AX649" t="str">
            <v>UHS Directorship Pass-Thru</v>
          </cell>
          <cell r="AY649" t="str">
            <v>Other</v>
          </cell>
          <cell r="BA649" t="str">
            <v>R030A</v>
          </cell>
        </row>
        <row r="650">
          <cell r="A650" t="str">
            <v>2019</v>
          </cell>
          <cell r="K650">
            <v>21926</v>
          </cell>
          <cell r="AP650" t="str">
            <v>Apr-19 GWU1618001 Dr. Ali Pourmond - Teaching EHS 2108 EM Clinical Scribe</v>
          </cell>
          <cell r="AS650">
            <v>-4483.05</v>
          </cell>
          <cell r="AX650" t="str">
            <v>UHS Directorship Pass-Thru</v>
          </cell>
          <cell r="AY650" t="str">
            <v>Other</v>
          </cell>
          <cell r="BA650" t="str">
            <v>R030A</v>
          </cell>
        </row>
        <row r="651">
          <cell r="A651" t="str">
            <v>2019</v>
          </cell>
          <cell r="K651">
            <v>21926</v>
          </cell>
          <cell r="AP651" t="str">
            <v>Apr-19 GWU3118001 Research at Lipid Research Clinic</v>
          </cell>
          <cell r="AS651">
            <v>-5281.76</v>
          </cell>
          <cell r="AX651" t="str">
            <v>UHS Directorship Pass-Thru</v>
          </cell>
          <cell r="AY651" t="str">
            <v>Other</v>
          </cell>
          <cell r="BA651" t="str">
            <v>R030A</v>
          </cell>
        </row>
        <row r="652">
          <cell r="A652" t="str">
            <v>2019</v>
          </cell>
          <cell r="K652">
            <v>21926</v>
          </cell>
          <cell r="AP652" t="str">
            <v>Apr-19 GWU2218002 One FTE for Internal Medicine Core Program; One FTE for Fellowship Program</v>
          </cell>
          <cell r="AS652">
            <v>-10609</v>
          </cell>
          <cell r="AX652" t="str">
            <v>UHS Directorship Pass-Thru</v>
          </cell>
          <cell r="AY652" t="str">
            <v>Other</v>
          </cell>
          <cell r="BA652" t="str">
            <v>R030A</v>
          </cell>
        </row>
        <row r="653">
          <cell r="A653" t="str">
            <v>2019</v>
          </cell>
          <cell r="K653">
            <v>21926</v>
          </cell>
          <cell r="AP653" t="str">
            <v>Apr-19 GWU1118017 Dr. Yolanda Haywood - Senior Associate Dean for Student Affairs and for Diversity and Inclusion</v>
          </cell>
          <cell r="AS653">
            <v>-32780.839999999997</v>
          </cell>
          <cell r="AX653" t="str">
            <v>UHS Directorship Pass-Thru</v>
          </cell>
          <cell r="AY653" t="str">
            <v>Other</v>
          </cell>
          <cell r="BA653" t="str">
            <v>R030A</v>
          </cell>
        </row>
        <row r="654">
          <cell r="A654" t="str">
            <v>2019</v>
          </cell>
          <cell r="K654">
            <v>21926</v>
          </cell>
          <cell r="AP654" t="str">
            <v>Apr-19 GWU1118021 Dr. Raymond Lucas - Senior Associate Dean for Faculty Affairs and Health Affairs</v>
          </cell>
          <cell r="AS654">
            <v>-36019.11</v>
          </cell>
          <cell r="AX654" t="str">
            <v>UHS Directorship Pass-Thru</v>
          </cell>
          <cell r="AY654" t="str">
            <v>Other</v>
          </cell>
          <cell r="BA654" t="str">
            <v>R030A</v>
          </cell>
        </row>
        <row r="655">
          <cell r="A655" t="str">
            <v>2019</v>
          </cell>
          <cell r="K655">
            <v>21926</v>
          </cell>
          <cell r="AP655" t="str">
            <v>GWU2318001 Dr. Ameen Alahmadi - International Resident  Mar19</v>
          </cell>
          <cell r="AS655">
            <v>-3966.67</v>
          </cell>
          <cell r="AX655" t="str">
            <v>UHS Directorship Pass-Thru</v>
          </cell>
          <cell r="AY655" t="str">
            <v>Other</v>
          </cell>
          <cell r="BA655" t="str">
            <v>R030A</v>
          </cell>
        </row>
        <row r="656">
          <cell r="A656" t="str">
            <v>2019</v>
          </cell>
          <cell r="K656">
            <v>21926</v>
          </cell>
          <cell r="AP656" t="str">
            <v>GWU2318001 Dr. Mohanad Algaeed - International Resident  Mar19</v>
          </cell>
          <cell r="AS656">
            <v>-3966.67</v>
          </cell>
          <cell r="AX656" t="str">
            <v>UHS Directorship Pass-Thru</v>
          </cell>
          <cell r="AY656" t="str">
            <v>Other</v>
          </cell>
          <cell r="BA656" t="str">
            <v>R030A</v>
          </cell>
        </row>
        <row r="657">
          <cell r="A657" t="str">
            <v>2019</v>
          </cell>
          <cell r="K657">
            <v>21926</v>
          </cell>
          <cell r="AP657" t="str">
            <v>GWU2318001 Dr. Abdulla Alhmoudi - International Accredited Felllow   Mar19</v>
          </cell>
          <cell r="AS657">
            <v>-4433.33</v>
          </cell>
          <cell r="AX657" t="str">
            <v>UHS Directorship Pass-Thru</v>
          </cell>
          <cell r="AY657" t="str">
            <v>Other</v>
          </cell>
          <cell r="BA657" t="str">
            <v>R030A</v>
          </cell>
        </row>
        <row r="658">
          <cell r="A658" t="str">
            <v>2019</v>
          </cell>
          <cell r="K658">
            <v>21926</v>
          </cell>
          <cell r="AP658" t="str">
            <v>GWU2318001 Dr.Nawaf Almeshai - International Accredited Fellow   Mar19</v>
          </cell>
          <cell r="AS658">
            <v>-4433.33</v>
          </cell>
          <cell r="AX658" t="str">
            <v>UHS Directorship Pass-Thru</v>
          </cell>
          <cell r="AY658" t="str">
            <v>Other</v>
          </cell>
          <cell r="BA658" t="str">
            <v>R030A</v>
          </cell>
        </row>
        <row r="659">
          <cell r="A659" t="str">
            <v>2019</v>
          </cell>
          <cell r="K659">
            <v>21926</v>
          </cell>
          <cell r="AP659" t="str">
            <v>GWU2318001 Dr. Qusai Al Saleh - International Accredited Fellow   Mar19</v>
          </cell>
          <cell r="AS659">
            <v>-4433.33</v>
          </cell>
          <cell r="AX659" t="str">
            <v>UHS Directorship Pass-Thru</v>
          </cell>
          <cell r="AY659" t="str">
            <v>Other</v>
          </cell>
          <cell r="BA659" t="str">
            <v>R030A</v>
          </cell>
        </row>
        <row r="660">
          <cell r="A660" t="str">
            <v>2019</v>
          </cell>
          <cell r="K660">
            <v>21926</v>
          </cell>
          <cell r="AP660" t="str">
            <v>Journal Import Created</v>
          </cell>
          <cell r="AS660">
            <v>140000.04</v>
          </cell>
          <cell r="AX660" t="str">
            <v>UHS Directorship Pass-Thru</v>
          </cell>
          <cell r="AY660" t="str">
            <v>Other</v>
          </cell>
          <cell r="BA660" t="str">
            <v>R030A</v>
          </cell>
        </row>
        <row r="661">
          <cell r="A661" t="str">
            <v>2019</v>
          </cell>
          <cell r="K661">
            <v>21926</v>
          </cell>
          <cell r="AP661" t="str">
            <v>GWU6118000 Gifts: Mammovan  Mar 2019</v>
          </cell>
          <cell r="AS661">
            <v>-50</v>
          </cell>
          <cell r="AX661" t="str">
            <v>UHS Directorship Pass-Thru</v>
          </cell>
          <cell r="AY661" t="str">
            <v>Other</v>
          </cell>
          <cell r="BA661" t="str">
            <v>R030A</v>
          </cell>
        </row>
        <row r="662">
          <cell r="A662" t="str">
            <v>2019</v>
          </cell>
          <cell r="K662">
            <v>21926</v>
          </cell>
          <cell r="AP662" t="str">
            <v>Journal Import Created</v>
          </cell>
          <cell r="AS662">
            <v>50</v>
          </cell>
          <cell r="AX662" t="str">
            <v>UHS Directorship Pass-Thru</v>
          </cell>
          <cell r="AY662" t="str">
            <v>Other</v>
          </cell>
          <cell r="BA662" t="str">
            <v>R030A</v>
          </cell>
        </row>
        <row r="663">
          <cell r="A663" t="str">
            <v>2019</v>
          </cell>
          <cell r="K663">
            <v>21926</v>
          </cell>
          <cell r="AP663" t="str">
            <v>Journal Import Created</v>
          </cell>
          <cell r="AS663">
            <v>35760</v>
          </cell>
          <cell r="AX663" t="str">
            <v>UHS Directorship Pass-Thru</v>
          </cell>
          <cell r="AY663" t="str">
            <v>Other</v>
          </cell>
          <cell r="BA663" t="str">
            <v>R030A</v>
          </cell>
        </row>
        <row r="664">
          <cell r="A664" t="str">
            <v>2019</v>
          </cell>
          <cell r="K664">
            <v>21926</v>
          </cell>
          <cell r="AP664" t="str">
            <v>Journal Import Created</v>
          </cell>
          <cell r="AS664">
            <v>5021.08</v>
          </cell>
          <cell r="AX664" t="str">
            <v>UHS Directorship Pass-Thru</v>
          </cell>
          <cell r="AY664" t="str">
            <v>Other</v>
          </cell>
          <cell r="BA664" t="str">
            <v>R030A</v>
          </cell>
        </row>
        <row r="665">
          <cell r="A665" t="str">
            <v>2019</v>
          </cell>
          <cell r="K665">
            <v>21926</v>
          </cell>
          <cell r="AP665" t="str">
            <v>GWU1119030 Dr. Pedro Jose - Salary Support to continue research  Mar19</v>
          </cell>
          <cell r="AS665">
            <v>-4905</v>
          </cell>
          <cell r="AX665" t="str">
            <v>Research Start Ups _ Jose</v>
          </cell>
          <cell r="AY665" t="str">
            <v>Research</v>
          </cell>
          <cell r="BA665" t="str">
            <v>R030A</v>
          </cell>
        </row>
        <row r="666">
          <cell r="A666" t="str">
            <v>2019</v>
          </cell>
          <cell r="K666">
            <v>21926</v>
          </cell>
          <cell r="AP666" t="str">
            <v>Apr-19 GWU1119028 Dr. Lopa Mishra - Retention Research funds cost share offset by external funds</v>
          </cell>
          <cell r="AS666">
            <v>-8613.18</v>
          </cell>
          <cell r="AX666" t="str">
            <v>UHS Directorship Pass-Thru</v>
          </cell>
          <cell r="AY666" t="str">
            <v>Other</v>
          </cell>
          <cell r="BA666" t="str">
            <v>R030A</v>
          </cell>
        </row>
        <row r="667">
          <cell r="A667" t="str">
            <v>2019</v>
          </cell>
          <cell r="K667">
            <v>21926</v>
          </cell>
          <cell r="AP667" t="str">
            <v>GWU9918000 Brem Foundation - Balance to fulfill the Brem Foundation's $30,000 pledge for the B-Fund. The B-Fund pays for diagnostic tests for low income women when they cannot afford those tests.</v>
          </cell>
          <cell r="AS667">
            <v>-2913</v>
          </cell>
          <cell r="AX667" t="str">
            <v>UHS Directorship Pass-Thru</v>
          </cell>
          <cell r="AY667" t="str">
            <v>Other</v>
          </cell>
          <cell r="BA667" t="str">
            <v>R030A</v>
          </cell>
        </row>
        <row r="668">
          <cell r="A668" t="str">
            <v>2019</v>
          </cell>
          <cell r="K668">
            <v>21926</v>
          </cell>
          <cell r="AP668" t="str">
            <v>GWU9918000 Brem Foundation ? Breast Imaging Fellow support - FY20</v>
          </cell>
          <cell r="AS668">
            <v>-80500</v>
          </cell>
          <cell r="AX668" t="str">
            <v>UHS Directorship Pass-Thru</v>
          </cell>
          <cell r="AY668" t="str">
            <v>Other</v>
          </cell>
          <cell r="BA668" t="str">
            <v>R030A</v>
          </cell>
        </row>
        <row r="669">
          <cell r="A669" t="str">
            <v>2019</v>
          </cell>
          <cell r="K669">
            <v>21926</v>
          </cell>
          <cell r="AP669" t="str">
            <v>Apr-19 GWU1218003 Dr. Perry Richardson - Chair of Committee on UME Curriculum</v>
          </cell>
          <cell r="AS669">
            <v>-884.08</v>
          </cell>
          <cell r="AX669" t="str">
            <v>UHS Directorship Pass-Thru</v>
          </cell>
          <cell r="AY669" t="str">
            <v>Other</v>
          </cell>
          <cell r="BA669" t="str">
            <v>R030A</v>
          </cell>
        </row>
        <row r="670">
          <cell r="A670" t="str">
            <v>2019</v>
          </cell>
          <cell r="K670">
            <v>21926</v>
          </cell>
          <cell r="AP670" t="str">
            <v>Apr-19 GWU1118004 Dr. Benjamin Blatt - Co-Director Scholarly Conc in Medical Education Leadership</v>
          </cell>
          <cell r="AS670">
            <v>-959.99</v>
          </cell>
          <cell r="AX670" t="str">
            <v>UHS Directorship Pass-Thru</v>
          </cell>
          <cell r="AY670" t="str">
            <v>Other</v>
          </cell>
          <cell r="BA670" t="str">
            <v>R030A</v>
          </cell>
        </row>
        <row r="671">
          <cell r="A671" t="str">
            <v>2019</v>
          </cell>
          <cell r="K671">
            <v>21926</v>
          </cell>
          <cell r="AP671" t="str">
            <v>Apr-19 GWU1118037 Dr. Keith Boniface - Participation in RRIEM education &amp; training programs</v>
          </cell>
          <cell r="AS671">
            <v>-981</v>
          </cell>
          <cell r="AX671" t="str">
            <v>UHS Directorship Pass-Thru</v>
          </cell>
          <cell r="AY671" t="str">
            <v>Other</v>
          </cell>
          <cell r="BA671" t="str">
            <v>R030A</v>
          </cell>
        </row>
        <row r="672">
          <cell r="A672" t="str">
            <v>2019</v>
          </cell>
          <cell r="K672">
            <v>21926</v>
          </cell>
          <cell r="AP672" t="str">
            <v>Apr-19 GWU1218001 Dr. Juliet Lee - Co-Director of Foundations of Clinical Practice in MD program</v>
          </cell>
          <cell r="AS672">
            <v>-2210.21</v>
          </cell>
          <cell r="AX672" t="str">
            <v>UHS Directorship Pass-Thru</v>
          </cell>
          <cell r="AY672" t="str">
            <v>Other</v>
          </cell>
          <cell r="BA672" t="str">
            <v>R030A</v>
          </cell>
        </row>
        <row r="673">
          <cell r="A673" t="str">
            <v>2019</v>
          </cell>
          <cell r="K673">
            <v>21926</v>
          </cell>
          <cell r="AP673" t="str">
            <v>Apr-19 GWU1218004 Dr. Shweta Gidwani - Emergency Medicine Consultant for RRIEM</v>
          </cell>
          <cell r="AS673">
            <v>-2500</v>
          </cell>
          <cell r="AX673" t="str">
            <v>UHS Directorship Pass-Thru</v>
          </cell>
          <cell r="AY673" t="str">
            <v>Other</v>
          </cell>
          <cell r="BA673" t="str">
            <v>R030A</v>
          </cell>
        </row>
        <row r="674">
          <cell r="A674" t="str">
            <v>2019</v>
          </cell>
          <cell r="K674">
            <v>21926</v>
          </cell>
          <cell r="AP674" t="str">
            <v>Apr-19 GWU9118001 Pathology Lease Support</v>
          </cell>
          <cell r="AS674">
            <v>-3833.92</v>
          </cell>
          <cell r="AX674" t="str">
            <v>UHS Directorship Pass-Thru</v>
          </cell>
          <cell r="AY674" t="str">
            <v>Other</v>
          </cell>
          <cell r="BA674" t="str">
            <v>R030A</v>
          </cell>
        </row>
        <row r="675">
          <cell r="A675" t="str">
            <v>2019</v>
          </cell>
          <cell r="K675">
            <v>21926</v>
          </cell>
          <cell r="AP675" t="str">
            <v>Apr-19 GWU2118003 Teaching Physician Assistant didactic coursework</v>
          </cell>
          <cell r="AS675">
            <v>-4174</v>
          </cell>
          <cell r="AX675" t="str">
            <v>UHS Directorship Pass-Thru</v>
          </cell>
          <cell r="AY675" t="str">
            <v>Other</v>
          </cell>
          <cell r="BA675" t="str">
            <v>R030A</v>
          </cell>
        </row>
        <row r="676">
          <cell r="A676" t="str">
            <v>2019</v>
          </cell>
          <cell r="K676">
            <v>21926</v>
          </cell>
          <cell r="AP676" t="str">
            <v>Apr-19 GWU1618002 Dr. Melissa McCarthy - Teaching EHS 2107 Theory &amp; Practice of Research in a Clinical Setting</v>
          </cell>
          <cell r="AS676">
            <v>-4719</v>
          </cell>
          <cell r="AX676" t="str">
            <v>UHS Directorship Pass-Thru</v>
          </cell>
          <cell r="AY676" t="str">
            <v>Other</v>
          </cell>
          <cell r="BA676" t="str">
            <v>R030A</v>
          </cell>
        </row>
        <row r="677">
          <cell r="A677" t="str">
            <v>2019</v>
          </cell>
          <cell r="K677">
            <v>21926</v>
          </cell>
          <cell r="AP677" t="str">
            <v>Apr-19 GWU1118024 Dr. Lorenzo Norris - Assistant Dean for Student Affairs</v>
          </cell>
          <cell r="AS677">
            <v>-12699.27</v>
          </cell>
          <cell r="AX677" t="str">
            <v>UHS Directorship Pass-Thru</v>
          </cell>
          <cell r="AY677" t="str">
            <v>Other</v>
          </cell>
          <cell r="BA677" t="str">
            <v>R030A</v>
          </cell>
        </row>
        <row r="678">
          <cell r="A678" t="str">
            <v>2019</v>
          </cell>
          <cell r="K678">
            <v>21926</v>
          </cell>
          <cell r="AP678" t="str">
            <v>Apr-19 GWU1118003 Dr. Benjamin Blatt - Co-Director CLASS</v>
          </cell>
          <cell r="AS678">
            <v>-16506.650000000001</v>
          </cell>
          <cell r="AX678" t="str">
            <v>UHS Directorship Pass-Thru</v>
          </cell>
          <cell r="AY678" t="str">
            <v>Other</v>
          </cell>
          <cell r="BA678" t="str">
            <v>R030A</v>
          </cell>
        </row>
        <row r="679">
          <cell r="A679" t="str">
            <v>2019</v>
          </cell>
          <cell r="K679">
            <v>21926</v>
          </cell>
          <cell r="AP679" t="str">
            <v>Apr-19 GME monthly accrual Affil Expense - Per Univ Support-Affil Agreement</v>
          </cell>
          <cell r="AS679">
            <v>-560046.19999999995</v>
          </cell>
          <cell r="AX679" t="str">
            <v>UHS Directorship Pass-Thru</v>
          </cell>
          <cell r="AY679" t="str">
            <v>Other</v>
          </cell>
          <cell r="BA679" t="str">
            <v>R030A</v>
          </cell>
        </row>
        <row r="680">
          <cell r="A680" t="str">
            <v>2019</v>
          </cell>
          <cell r="K680">
            <v>21926</v>
          </cell>
          <cell r="AP680" t="str">
            <v>Apr-19 MS monthly accrual of Affilliation Expense - 90% per Univ Support-Affil Agreement</v>
          </cell>
          <cell r="AS680">
            <v>-605524.73</v>
          </cell>
          <cell r="AX680" t="str">
            <v>UHS Directorship Pass-Thru</v>
          </cell>
          <cell r="AY680" t="str">
            <v>Other</v>
          </cell>
          <cell r="BA680" t="str">
            <v>R030A</v>
          </cell>
        </row>
        <row r="681">
          <cell r="A681" t="str">
            <v>2019</v>
          </cell>
          <cell r="K681">
            <v>21926</v>
          </cell>
          <cell r="AP681" t="str">
            <v>GWU2318001 Dr. Maher Alharthi - International Resident  Mar19</v>
          </cell>
          <cell r="AS681">
            <v>-3966.67</v>
          </cell>
          <cell r="AX681" t="str">
            <v>UHS Directorship Pass-Thru</v>
          </cell>
          <cell r="AY681" t="str">
            <v>Other</v>
          </cell>
          <cell r="BA681" t="str">
            <v>R030A</v>
          </cell>
        </row>
        <row r="682">
          <cell r="A682" t="str">
            <v>2019</v>
          </cell>
          <cell r="K682">
            <v>21926</v>
          </cell>
          <cell r="AP682" t="str">
            <v>Apr-19 GWU1618005 Dr. Christina Puchalski - Director of GWISH</v>
          </cell>
          <cell r="AS682">
            <v>-5021.08</v>
          </cell>
          <cell r="AX682" t="str">
            <v>UHS Directorship Pass-Thru</v>
          </cell>
          <cell r="AY682" t="str">
            <v>Other</v>
          </cell>
          <cell r="BA682" t="str">
            <v>R030A</v>
          </cell>
        </row>
        <row r="683">
          <cell r="A683" t="str">
            <v>2019</v>
          </cell>
          <cell r="K683">
            <v>21926</v>
          </cell>
          <cell r="AP683" t="str">
            <v>Apr-19 GWU1118072 Dr. Brandon Kohrt - Charles and Sonia Akman Professorship of Global Psychiatry</v>
          </cell>
          <cell r="AS683">
            <v>-5643.84</v>
          </cell>
          <cell r="AX683" t="str">
            <v>UHS Directorship Pass-Thru</v>
          </cell>
          <cell r="AY683" t="str">
            <v>Other</v>
          </cell>
          <cell r="BA683" t="str">
            <v>R030A</v>
          </cell>
        </row>
        <row r="684">
          <cell r="A684" t="str">
            <v>2019</v>
          </cell>
          <cell r="K684">
            <v>21926</v>
          </cell>
          <cell r="AP684" t="str">
            <v>GWU9918000 Katzen Pilot Grant - Telegentics (Payment 2 of 2) - Dr. Rebecca Kaltman - 8-21-703  Mar19</v>
          </cell>
          <cell r="AS684">
            <v>-21073.22</v>
          </cell>
          <cell r="AX684" t="str">
            <v>Katzen Cancer Research</v>
          </cell>
          <cell r="AY684" t="str">
            <v>Research</v>
          </cell>
          <cell r="BA684" t="str">
            <v>R030A</v>
          </cell>
        </row>
        <row r="685">
          <cell r="A685" t="str">
            <v>2019</v>
          </cell>
          <cell r="K685">
            <v>21926</v>
          </cell>
          <cell r="AP685" t="str">
            <v>Apr-19 GWU1118067 Lisa Freese - Genetic Counselor</v>
          </cell>
          <cell r="AS685">
            <v>-686.7</v>
          </cell>
          <cell r="AX685" t="str">
            <v>UHS Directorship Pass-Thru</v>
          </cell>
          <cell r="AY685" t="str">
            <v>Other</v>
          </cell>
          <cell r="BA685" t="str">
            <v>R030A</v>
          </cell>
        </row>
        <row r="686">
          <cell r="A686" t="str">
            <v>2019</v>
          </cell>
          <cell r="K686">
            <v>21926</v>
          </cell>
          <cell r="AP686" t="str">
            <v>Journal Import Created</v>
          </cell>
          <cell r="AS686">
            <v>136039.88</v>
          </cell>
          <cell r="AX686" t="str">
            <v>UHS Directorship Pass-Thru</v>
          </cell>
          <cell r="AY686" t="str">
            <v>Other</v>
          </cell>
          <cell r="BA686" t="str">
            <v>R030A</v>
          </cell>
        </row>
        <row r="687">
          <cell r="A687" t="str">
            <v>2019</v>
          </cell>
          <cell r="K687">
            <v>21926</v>
          </cell>
          <cell r="AP687" t="str">
            <v>GWU1219016 Dr. Michael Berrigan - Chair of Anesthesiology - Prior (w/ Retro)  Aug18-Mar19</v>
          </cell>
          <cell r="AS687">
            <v>-55960</v>
          </cell>
          <cell r="AX687" t="str">
            <v>UHS Directorship Pass-Thru</v>
          </cell>
          <cell r="AY687" t="str">
            <v>Other</v>
          </cell>
          <cell r="BA687" t="str">
            <v>R030A</v>
          </cell>
        </row>
        <row r="688">
          <cell r="A688" t="str">
            <v>2019</v>
          </cell>
          <cell r="K688">
            <v>21926</v>
          </cell>
          <cell r="AP688" t="str">
            <v>GWU1119035 Dr. Jarvis Walters - DCVA Resident (w/ Retro)  Aug18-Mar19</v>
          </cell>
          <cell r="AS688">
            <v>-57107.360000000001</v>
          </cell>
          <cell r="AX688" t="str">
            <v>UHS Directorship Pass-Thru</v>
          </cell>
          <cell r="AY688" t="str">
            <v>Other</v>
          </cell>
          <cell r="BA688" t="str">
            <v>R030A</v>
          </cell>
        </row>
        <row r="689">
          <cell r="A689" t="str">
            <v>2019</v>
          </cell>
          <cell r="K689">
            <v>21926</v>
          </cell>
          <cell r="AP689" t="str">
            <v>GWU1119034 Dr. Tanuka Datta - DCVA Resident - CRQS Chief (w/ Retro)  Jul18-Mar19</v>
          </cell>
          <cell r="AS689">
            <v>-72472.41</v>
          </cell>
          <cell r="AX689" t="str">
            <v>UHS Directorship Pass-Thru</v>
          </cell>
          <cell r="AY689" t="str">
            <v>Other</v>
          </cell>
          <cell r="BA689" t="str">
            <v>R030A</v>
          </cell>
        </row>
        <row r="690">
          <cell r="A690" t="str">
            <v>2019</v>
          </cell>
          <cell r="K690">
            <v>21926</v>
          </cell>
          <cell r="AP690" t="str">
            <v>GWU9918000 Brem Foundation ? Breast Imaging Fellow support - FY19</v>
          </cell>
          <cell r="AS690">
            <v>-80500</v>
          </cell>
          <cell r="AX690" t="str">
            <v>UHS Directorship Pass-Thru</v>
          </cell>
          <cell r="AY690" t="str">
            <v>Other</v>
          </cell>
          <cell r="BA690" t="str">
            <v>R030A</v>
          </cell>
        </row>
        <row r="691">
          <cell r="A691" t="str">
            <v>2019</v>
          </cell>
          <cell r="K691">
            <v>21926</v>
          </cell>
          <cell r="AP691" t="str">
            <v>Apr-19 GWU1119011 Dr. Luis Dominquez - Health Policy Fellow - RRIEM</v>
          </cell>
          <cell r="AS691">
            <v>-463.68</v>
          </cell>
          <cell r="AX691" t="str">
            <v>UHS Directorship Pass-Thru</v>
          </cell>
          <cell r="AY691" t="str">
            <v>Other</v>
          </cell>
          <cell r="BA691" t="str">
            <v>R030A</v>
          </cell>
        </row>
        <row r="692">
          <cell r="A692" t="str">
            <v>2019</v>
          </cell>
          <cell r="K692">
            <v>21926</v>
          </cell>
          <cell r="AP692" t="str">
            <v>Apr-19 GWU1119010 Dr. Marcee Wilder - Clinical Research Fellow - RRIEM</v>
          </cell>
          <cell r="AS692">
            <v>-463.68</v>
          </cell>
          <cell r="AX692" t="str">
            <v>UHS Directorship Pass-Thru</v>
          </cell>
          <cell r="AY692" t="str">
            <v>Other</v>
          </cell>
          <cell r="BA692" t="str">
            <v>R030A</v>
          </cell>
        </row>
        <row r="693">
          <cell r="A693" t="str">
            <v>2019</v>
          </cell>
          <cell r="K693">
            <v>21926</v>
          </cell>
          <cell r="AP693" t="str">
            <v>Apr-19 GWU1118048 Dr. Robert Shesser - Co-Director Scholarly Conc in Clinical Practice Innovation &amp; Entrepreneurship</v>
          </cell>
          <cell r="AS693">
            <v>-959.99</v>
          </cell>
          <cell r="AX693" t="str">
            <v>UHS Directorship Pass-Thru</v>
          </cell>
          <cell r="AY693" t="str">
            <v>Other</v>
          </cell>
          <cell r="BA693" t="str">
            <v>R030A</v>
          </cell>
        </row>
        <row r="694">
          <cell r="A694" t="str">
            <v>2019</v>
          </cell>
          <cell r="K694">
            <v>21926</v>
          </cell>
          <cell r="AP694" t="str">
            <v>Apr-19 GWU2118004 GME Residency Program Coordinator Support - Otolaryngology</v>
          </cell>
          <cell r="AS694">
            <v>-2575</v>
          </cell>
          <cell r="AX694" t="str">
            <v>UHS Directorship Pass-Thru</v>
          </cell>
          <cell r="AY694" t="str">
            <v>Other</v>
          </cell>
          <cell r="BA694" t="str">
            <v>R030A</v>
          </cell>
        </row>
        <row r="695">
          <cell r="A695" t="str">
            <v>2019</v>
          </cell>
          <cell r="K695">
            <v>21926</v>
          </cell>
          <cell r="AP695" t="str">
            <v>Apr-19 GWU1118052 Dr. Patricia Latham - Program Instruction - PA6109, PA6112, PA6113</v>
          </cell>
          <cell r="AS695">
            <v>-3678.75</v>
          </cell>
          <cell r="AX695" t="str">
            <v>UHS Directorship Pass-Thru</v>
          </cell>
          <cell r="AY695" t="str">
            <v>Other</v>
          </cell>
          <cell r="BA695" t="str">
            <v>R030A</v>
          </cell>
        </row>
        <row r="696">
          <cell r="A696" t="str">
            <v>2019</v>
          </cell>
          <cell r="K696">
            <v>21926</v>
          </cell>
          <cell r="AP696" t="str">
            <v>Apr-19 GWU1118033 Dr. Jeffrey Smith - Co-Director of RRIEM</v>
          </cell>
          <cell r="AS696">
            <v>-13734</v>
          </cell>
          <cell r="AX696" t="str">
            <v>UHS Directorship Pass-Thru</v>
          </cell>
          <cell r="AY696" t="str">
            <v>Other</v>
          </cell>
          <cell r="BA696" t="str">
            <v>R030A</v>
          </cell>
        </row>
        <row r="697">
          <cell r="A697" t="str">
            <v>2019</v>
          </cell>
          <cell r="K697">
            <v>21926</v>
          </cell>
          <cell r="AP697" t="str">
            <v>Apr-19 GWU4118001 Dr. Raj Rao - Chair of Dept of Ortho Surgery - Academic Support</v>
          </cell>
          <cell r="AS697">
            <v>-20833.330000000002</v>
          </cell>
          <cell r="AX697" t="str">
            <v>UHS Directorship Pass-Thru</v>
          </cell>
          <cell r="AY697" t="str">
            <v>Other</v>
          </cell>
          <cell r="BA697" t="str">
            <v>R030A</v>
          </cell>
        </row>
        <row r="698">
          <cell r="A698" t="str">
            <v>2019</v>
          </cell>
          <cell r="K698">
            <v>21926</v>
          </cell>
          <cell r="AP698" t="str">
            <v>Apr-19 Monthly due to MFA, Inc Endowed Professorships fixed fees per Academic Affil Agreement</v>
          </cell>
          <cell r="AS698">
            <v>-73023.08</v>
          </cell>
          <cell r="AX698" t="str">
            <v>UHS Directorship Pass-Thru</v>
          </cell>
          <cell r="AY698" t="str">
            <v>Other</v>
          </cell>
          <cell r="BA698" t="str">
            <v>R030A</v>
          </cell>
        </row>
        <row r="699">
          <cell r="A699" t="str">
            <v>2019</v>
          </cell>
          <cell r="K699">
            <v>21926</v>
          </cell>
          <cell r="AP699" t="str">
            <v>GWU2318001 Dr. Islam Albedawi - International Resident  Mar19</v>
          </cell>
          <cell r="AS699">
            <v>-3966.67</v>
          </cell>
          <cell r="AX699" t="str">
            <v>UHS Directorship Pass-Thru</v>
          </cell>
          <cell r="AY699" t="str">
            <v>Other</v>
          </cell>
          <cell r="BA699" t="str">
            <v>R030A</v>
          </cell>
        </row>
        <row r="700">
          <cell r="A700" t="str">
            <v>2019</v>
          </cell>
          <cell r="K700">
            <v>21926</v>
          </cell>
          <cell r="AP700" t="str">
            <v>GWU2318001 Dr. Bedoor Alabbas - International Resident  Mar19</v>
          </cell>
          <cell r="AS700">
            <v>-3966.67</v>
          </cell>
          <cell r="AX700" t="str">
            <v>UHS Directorship Pass-Thru</v>
          </cell>
          <cell r="AY700" t="str">
            <v>Other</v>
          </cell>
          <cell r="BA700" t="str">
            <v>R030A</v>
          </cell>
        </row>
        <row r="701">
          <cell r="A701" t="str">
            <v>2019</v>
          </cell>
          <cell r="K701">
            <v>21926</v>
          </cell>
          <cell r="AP701" t="str">
            <v>GWU2318001 Dr.Rami Al Sharif - International Accredited Fellow   Mar19</v>
          </cell>
          <cell r="AS701">
            <v>-4433.33</v>
          </cell>
          <cell r="AX701" t="str">
            <v>UHS Directorship Pass-Thru</v>
          </cell>
          <cell r="AY701" t="str">
            <v>Other</v>
          </cell>
          <cell r="BA701" t="str">
            <v>R030A</v>
          </cell>
        </row>
        <row r="702">
          <cell r="A702" t="str">
            <v>2019</v>
          </cell>
          <cell r="K702">
            <v>21926</v>
          </cell>
          <cell r="AP702" t="str">
            <v>Journal Import Created</v>
          </cell>
          <cell r="AS702">
            <v>4905</v>
          </cell>
          <cell r="AX702" t="str">
            <v>Research Start Ups _ Jose</v>
          </cell>
          <cell r="AY702" t="str">
            <v>Research</v>
          </cell>
          <cell r="BA702" t="str">
            <v>R030A</v>
          </cell>
        </row>
        <row r="703">
          <cell r="A703" t="str">
            <v>2019</v>
          </cell>
          <cell r="K703">
            <v>21926</v>
          </cell>
          <cell r="AP703" t="str">
            <v>Journal Import Created</v>
          </cell>
          <cell r="AS703">
            <v>8613.18</v>
          </cell>
          <cell r="AX703" t="str">
            <v>UHS Directorship Pass-Thru</v>
          </cell>
          <cell r="AY703" t="str">
            <v>Other</v>
          </cell>
          <cell r="BA703" t="str">
            <v>R030A</v>
          </cell>
        </row>
        <row r="704">
          <cell r="A704" t="str">
            <v>2019</v>
          </cell>
          <cell r="K704">
            <v>21926</v>
          </cell>
          <cell r="AP704" t="str">
            <v>Journal Import Created</v>
          </cell>
          <cell r="AS704">
            <v>21073.22</v>
          </cell>
          <cell r="AX704" t="str">
            <v>Katzen Cancer Research</v>
          </cell>
          <cell r="AY704" t="str">
            <v>Research</v>
          </cell>
          <cell r="BA704" t="str">
            <v>R030A</v>
          </cell>
        </row>
        <row r="705">
          <cell r="A705" t="str">
            <v>2019</v>
          </cell>
          <cell r="K705">
            <v>21926</v>
          </cell>
          <cell r="AP705" t="str">
            <v>Apr-19 GWU1218030 Dr. John Barrett - BMT &amp; Cellular Therapies - Special Advisor to Dir for Cellular Therapies &amp; Support Staff</v>
          </cell>
          <cell r="AS705">
            <v>-8772.58</v>
          </cell>
          <cell r="AX705" t="str">
            <v>UHS Directorship Pass-Thru</v>
          </cell>
          <cell r="AY705" t="str">
            <v>Other</v>
          </cell>
          <cell r="BA705" t="str">
            <v>R030A</v>
          </cell>
        </row>
        <row r="706">
          <cell r="A706" t="str">
            <v>2019</v>
          </cell>
          <cell r="K706">
            <v>21926</v>
          </cell>
          <cell r="AP706" t="str">
            <v>Journal Import Created</v>
          </cell>
          <cell r="AS706">
            <v>686.7</v>
          </cell>
          <cell r="AX706" t="str">
            <v>UHS Directorship Pass-Thru</v>
          </cell>
          <cell r="AY706" t="str">
            <v>Other</v>
          </cell>
          <cell r="BA706" t="str">
            <v>R030A</v>
          </cell>
        </row>
        <row r="707">
          <cell r="A707" t="str">
            <v>2019</v>
          </cell>
          <cell r="K707">
            <v>21926</v>
          </cell>
          <cell r="AP707" t="str">
            <v>GWU9918000 Medicine - Rheumatology Re-advertisement Reimbursement</v>
          </cell>
          <cell r="AS707">
            <v>-867.84</v>
          </cell>
          <cell r="AX707" t="str">
            <v>UHS Directorship Pass-Thru</v>
          </cell>
          <cell r="AY707" t="str">
            <v>Other</v>
          </cell>
          <cell r="BA707" t="str">
            <v>R030A</v>
          </cell>
        </row>
        <row r="708">
          <cell r="A708" t="str">
            <v>2019</v>
          </cell>
          <cell r="K708">
            <v>21926</v>
          </cell>
          <cell r="AP708" t="str">
            <v>GWU3218003 Rodham Institute   Mar19</v>
          </cell>
          <cell r="AS708">
            <v>-13400</v>
          </cell>
          <cell r="AX708" t="str">
            <v>UHS Directorship Pass-Thru</v>
          </cell>
          <cell r="AY708" t="str">
            <v>Other</v>
          </cell>
          <cell r="BA708" t="str">
            <v>R030A</v>
          </cell>
        </row>
        <row r="709">
          <cell r="A709" t="str">
            <v>2019</v>
          </cell>
          <cell r="K709">
            <v>21926</v>
          </cell>
          <cell r="AP709" t="str">
            <v>GWU3118004 RRIEM Admin &amp; Accounting Expenses - FY19 Q3   Jan19-Mar19</v>
          </cell>
          <cell r="AS709">
            <v>-19875</v>
          </cell>
          <cell r="AX709" t="str">
            <v>UHS Directorship Pass-Thru</v>
          </cell>
          <cell r="AY709" t="str">
            <v>Other</v>
          </cell>
          <cell r="BA709" t="str">
            <v>R030A</v>
          </cell>
        </row>
        <row r="710">
          <cell r="A710" t="str">
            <v>2019</v>
          </cell>
          <cell r="K710">
            <v>21926</v>
          </cell>
          <cell r="AP710" t="str">
            <v>GWU1219015 Dr. Jeffrey Berger - Chair of Anesthesiology (w/ Retro)  Aug18-Mar19</v>
          </cell>
          <cell r="AS710">
            <v>-55312.800000000003</v>
          </cell>
          <cell r="AX710" t="str">
            <v>UHS Directorship Pass-Thru</v>
          </cell>
          <cell r="AY710" t="str">
            <v>Other</v>
          </cell>
          <cell r="BA710" t="str">
            <v>R030A</v>
          </cell>
        </row>
        <row r="711">
          <cell r="A711" t="str">
            <v>2019</v>
          </cell>
          <cell r="K711">
            <v>21926</v>
          </cell>
          <cell r="AP711" t="str">
            <v>Apr-19 GWU1118006 Dr. Kathleen Calabrese - Co-Director Scholarly Conc in Medical Education Leadership</v>
          </cell>
          <cell r="AS711">
            <v>-959.99</v>
          </cell>
          <cell r="AX711" t="str">
            <v>UHS Directorship Pass-Thru</v>
          </cell>
          <cell r="AY711" t="str">
            <v>Other</v>
          </cell>
          <cell r="BA711" t="str">
            <v>R030A</v>
          </cell>
        </row>
        <row r="712">
          <cell r="A712" t="str">
            <v>2019</v>
          </cell>
          <cell r="K712">
            <v>21926</v>
          </cell>
          <cell r="AP712" t="str">
            <v>Apr-19 GWU1118047 Dr. Tenagne Haile-Mariam - Participation in RRIEM education &amp; training programs</v>
          </cell>
          <cell r="AS712">
            <v>-981</v>
          </cell>
          <cell r="AX712" t="str">
            <v>UHS Directorship Pass-Thru</v>
          </cell>
          <cell r="AY712" t="str">
            <v>Other</v>
          </cell>
          <cell r="BA712" t="str">
            <v>R030A</v>
          </cell>
        </row>
        <row r="713">
          <cell r="A713" t="str">
            <v>2019</v>
          </cell>
          <cell r="K713">
            <v>21926</v>
          </cell>
          <cell r="AP713" t="str">
            <v>Apr-19 GWU1118027 Dr. David Popiel - Director of the GW Healing Clinic</v>
          </cell>
          <cell r="AS713">
            <v>-1814.85</v>
          </cell>
          <cell r="AX713" t="str">
            <v>UHS Directorship Pass-Thru</v>
          </cell>
          <cell r="AY713" t="str">
            <v>Other</v>
          </cell>
          <cell r="BA713" t="str">
            <v>R030A</v>
          </cell>
        </row>
        <row r="714">
          <cell r="A714" t="str">
            <v>2019</v>
          </cell>
          <cell r="K714">
            <v>21926</v>
          </cell>
          <cell r="AP714" t="str">
            <v>Apr-19 GWU1119003 Dr. Zenia Saliba - Transitions to Residency Course Specialty Director</v>
          </cell>
          <cell r="AS714">
            <v>-1879</v>
          </cell>
          <cell r="AX714" t="str">
            <v>UHS Directorship Pass-Thru</v>
          </cell>
          <cell r="AY714" t="str">
            <v>Other</v>
          </cell>
          <cell r="BA714" t="str">
            <v>R030A</v>
          </cell>
        </row>
        <row r="715">
          <cell r="A715" t="str">
            <v>2019</v>
          </cell>
          <cell r="K715">
            <v>21926</v>
          </cell>
          <cell r="AP715" t="str">
            <v>Apr-19 GWU1118014 Dr. Marian Sherman - Transitions to Residency Course Specialty Director</v>
          </cell>
          <cell r="AS715">
            <v>-1879</v>
          </cell>
          <cell r="AX715" t="str">
            <v>UHS Directorship Pass-Thru</v>
          </cell>
          <cell r="AY715" t="str">
            <v>Other</v>
          </cell>
          <cell r="BA715" t="str">
            <v>R030A</v>
          </cell>
        </row>
        <row r="716">
          <cell r="A716" t="str">
            <v>2019</v>
          </cell>
          <cell r="K716">
            <v>21926</v>
          </cell>
          <cell r="AP716" t="str">
            <v>Apr-19 GWU1118010 Dr. Anne Lesburg - Transitions to Residency Course Specialty Director</v>
          </cell>
          <cell r="AS716">
            <v>-1879</v>
          </cell>
          <cell r="AX716" t="str">
            <v>UHS Directorship Pass-Thru</v>
          </cell>
          <cell r="AY716" t="str">
            <v>Other</v>
          </cell>
          <cell r="BA716" t="str">
            <v>R030A</v>
          </cell>
        </row>
        <row r="717">
          <cell r="A717" t="str">
            <v>2019</v>
          </cell>
          <cell r="K717">
            <v>21926</v>
          </cell>
          <cell r="AP717" t="str">
            <v>Apr-19 GWU1118044 Dr. Robert Shesser - Co-Director of RRIEM</v>
          </cell>
          <cell r="AS717">
            <v>-2452.5</v>
          </cell>
          <cell r="AX717" t="str">
            <v>UHS Directorship Pass-Thru</v>
          </cell>
          <cell r="AY717" t="str">
            <v>Other</v>
          </cell>
          <cell r="BA717" t="str">
            <v>R030A</v>
          </cell>
        </row>
        <row r="718">
          <cell r="A718" t="str">
            <v>2019</v>
          </cell>
          <cell r="K718">
            <v>21926</v>
          </cell>
          <cell r="AP718" t="str">
            <v>Apr-19 GWU1119015 Dr. Maria Portela Martinez - Clinical Consultant - Clinical Public Health - Mentor</v>
          </cell>
          <cell r="AS718">
            <v>-2550.6</v>
          </cell>
          <cell r="AX718" t="str">
            <v>UHS Directorship Pass-Thru</v>
          </cell>
          <cell r="AY718" t="str">
            <v>Other</v>
          </cell>
          <cell r="BA718" t="str">
            <v>R030A</v>
          </cell>
        </row>
        <row r="719">
          <cell r="A719" t="str">
            <v>2019</v>
          </cell>
          <cell r="K719">
            <v>21926</v>
          </cell>
          <cell r="AP719" t="str">
            <v>Apr-19 GWU1118049 Dr. Seema Kakar - Clinical Consultant - Clinical Public Health</v>
          </cell>
          <cell r="AS719">
            <v>-4708.8</v>
          </cell>
          <cell r="AX719" t="str">
            <v>UHS Directorship Pass-Thru</v>
          </cell>
          <cell r="AY719" t="str">
            <v>Other</v>
          </cell>
          <cell r="BA719" t="str">
            <v>R030A</v>
          </cell>
        </row>
        <row r="720">
          <cell r="A720" t="str">
            <v>2019</v>
          </cell>
          <cell r="K720">
            <v>21926</v>
          </cell>
          <cell r="AP720" t="str">
            <v>Apr-19 GWU2218009 Medicine Hospitalist Support - UME</v>
          </cell>
          <cell r="AS720">
            <v>-16666.669999999998</v>
          </cell>
          <cell r="AX720" t="str">
            <v>UHS Directorship Pass-Thru</v>
          </cell>
          <cell r="AY720" t="str">
            <v>Other</v>
          </cell>
          <cell r="BA720" t="str">
            <v>R030A</v>
          </cell>
        </row>
        <row r="721">
          <cell r="A721" t="str">
            <v>2019</v>
          </cell>
          <cell r="K721">
            <v>21926</v>
          </cell>
          <cell r="AP721" t="str">
            <v>Apr-19 GWU3118003 Wilson Geriatric Clinic</v>
          </cell>
          <cell r="AS721">
            <v>-35487.19</v>
          </cell>
          <cell r="AX721" t="str">
            <v>UHS Directorship Pass-Thru</v>
          </cell>
          <cell r="AY721" t="str">
            <v>Other</v>
          </cell>
          <cell r="BA721" t="str">
            <v>R030A</v>
          </cell>
        </row>
        <row r="722">
          <cell r="A722" t="str">
            <v>2019</v>
          </cell>
          <cell r="K722">
            <v>21926</v>
          </cell>
          <cell r="AP722" t="str">
            <v>Apr-19 MS &amp; GME monthly Fac Sppt Exp 100%- Occupancy SOM per Univ Support-Affil Agreement</v>
          </cell>
          <cell r="AS722">
            <v>-62583.33</v>
          </cell>
          <cell r="AX722" t="str">
            <v>UHS Directorship Pass-Thru</v>
          </cell>
          <cell r="AY722" t="str">
            <v>Other</v>
          </cell>
          <cell r="BA722" t="str">
            <v>R030A</v>
          </cell>
        </row>
        <row r="723">
          <cell r="A723" t="str">
            <v>2019</v>
          </cell>
          <cell r="K723">
            <v>21926</v>
          </cell>
          <cell r="AP723" t="str">
            <v>Apr-19 MFA Captive Insurance Program (based on FY19 calculation)</v>
          </cell>
          <cell r="AS723">
            <v>-103306.58</v>
          </cell>
          <cell r="AX723" t="str">
            <v>UHS Directorship Pass-Thru</v>
          </cell>
          <cell r="AY723" t="str">
            <v>Other</v>
          </cell>
          <cell r="BA723" t="str">
            <v>R030A</v>
          </cell>
        </row>
        <row r="724">
          <cell r="A724" t="str">
            <v>2019</v>
          </cell>
          <cell r="K724">
            <v>21926</v>
          </cell>
          <cell r="AP724" t="str">
            <v>GWU2318001 Dr. Najwan Alsulaimi - International Resident  Mar19</v>
          </cell>
          <cell r="AS724">
            <v>-3966.67</v>
          </cell>
          <cell r="AX724" t="str">
            <v>UHS Directorship Pass-Thru</v>
          </cell>
          <cell r="AY724" t="str">
            <v>Other</v>
          </cell>
          <cell r="BA724" t="str">
            <v>R030A</v>
          </cell>
        </row>
        <row r="725">
          <cell r="A725" t="str">
            <v>2019</v>
          </cell>
          <cell r="K725">
            <v>21926</v>
          </cell>
          <cell r="AP725" t="str">
            <v>GWU2318001 Dr. Ahmed Allabban - International Resident  Mar19</v>
          </cell>
          <cell r="AS725">
            <v>-3966.67</v>
          </cell>
          <cell r="AX725" t="str">
            <v>UHS Directorship Pass-Thru</v>
          </cell>
          <cell r="AY725" t="str">
            <v>Other</v>
          </cell>
          <cell r="BA725" t="str">
            <v>R030A</v>
          </cell>
        </row>
        <row r="726">
          <cell r="A726" t="str">
            <v>2019</v>
          </cell>
          <cell r="K726">
            <v>21926</v>
          </cell>
          <cell r="AP726" t="str">
            <v>GWU2318001 Dr. Talal Alzahrani - International Accredited Fellow   Mar19</v>
          </cell>
          <cell r="AS726">
            <v>-4433.33</v>
          </cell>
          <cell r="AX726" t="str">
            <v>UHS Directorship Pass-Thru</v>
          </cell>
          <cell r="AY726" t="str">
            <v>Other</v>
          </cell>
          <cell r="BA726" t="str">
            <v>R030A</v>
          </cell>
        </row>
        <row r="727">
          <cell r="A727" t="str">
            <v>2019</v>
          </cell>
          <cell r="K727">
            <v>21926</v>
          </cell>
          <cell r="AP727" t="str">
            <v>GWU2318001 Dr. Ali Khalofa - International Accredited Fellow   Mar19</v>
          </cell>
          <cell r="AS727">
            <v>-4433.33</v>
          </cell>
          <cell r="AX727" t="str">
            <v>UHS Directorship Pass-Thru</v>
          </cell>
          <cell r="AY727" t="str">
            <v>Other</v>
          </cell>
          <cell r="BA727" t="str">
            <v>R030A</v>
          </cell>
        </row>
        <row r="728">
          <cell r="A728" t="str">
            <v>2019</v>
          </cell>
          <cell r="K728">
            <v>21926</v>
          </cell>
          <cell r="AP728" t="str">
            <v>Journal Import Created</v>
          </cell>
          <cell r="AS728">
            <v>3375</v>
          </cell>
          <cell r="AX728" t="str">
            <v>UHS Directorship Pass-Thru</v>
          </cell>
          <cell r="AY728" t="str">
            <v>Other</v>
          </cell>
          <cell r="BA728" t="str">
            <v>R030A</v>
          </cell>
        </row>
        <row r="729">
          <cell r="A729" t="str">
            <v>2019</v>
          </cell>
          <cell r="K729">
            <v>21926</v>
          </cell>
          <cell r="AP729" t="str">
            <v>GWU6118000 Gifts: Discovery   Mar 2019</v>
          </cell>
          <cell r="AS729">
            <v>-35760</v>
          </cell>
          <cell r="AX729" t="str">
            <v>UHS Directorship Pass-Thru</v>
          </cell>
          <cell r="AY729" t="str">
            <v>Other</v>
          </cell>
          <cell r="BA729" t="str">
            <v>R030A</v>
          </cell>
        </row>
        <row r="730">
          <cell r="A730" t="str">
            <v>2019</v>
          </cell>
          <cell r="K730">
            <v>21926</v>
          </cell>
          <cell r="AP730" t="str">
            <v>Journal Import Created</v>
          </cell>
          <cell r="AS730">
            <v>5643.84</v>
          </cell>
          <cell r="AX730" t="str">
            <v>UHS Directorship Pass-Thru</v>
          </cell>
          <cell r="AY730" t="str">
            <v>Other</v>
          </cell>
          <cell r="BA730" t="str">
            <v>R030A</v>
          </cell>
        </row>
        <row r="731">
          <cell r="A731" t="str">
            <v>2019</v>
          </cell>
          <cell r="K731">
            <v>21926</v>
          </cell>
          <cell r="AP731" t="str">
            <v>GWU1319001 Dr. Keith Mortman - Professional time on an international medical education and training mission - ONE TIME</v>
          </cell>
          <cell r="AS731">
            <v>-10000</v>
          </cell>
          <cell r="AX731" t="str">
            <v>UHS Directorship Pass-Thru</v>
          </cell>
          <cell r="AY731" t="str">
            <v>Other</v>
          </cell>
          <cell r="BA731" t="str">
            <v>R030A</v>
          </cell>
        </row>
        <row r="732">
          <cell r="A732" t="str">
            <v>2019</v>
          </cell>
          <cell r="K732">
            <v>21926</v>
          </cell>
          <cell r="AP732" t="str">
            <v>Reclass Mar-19 payment for Dr. El-Bayoumi - Participation in MRFP education (Payment 1 of 2) from 810011 to 801101</v>
          </cell>
          <cell r="AS732">
            <v>-12500</v>
          </cell>
          <cell r="AX732" t="str">
            <v>UHS Directorship Pass-Thru</v>
          </cell>
          <cell r="AY732" t="str">
            <v>Other</v>
          </cell>
          <cell r="BA732" t="str">
            <v>R030A</v>
          </cell>
        </row>
        <row r="733">
          <cell r="A733" t="str">
            <v>2019</v>
          </cell>
          <cell r="K733">
            <v>21926</v>
          </cell>
          <cell r="AP733" t="str">
            <v>GWU2218008 GW Emergency Medicine Training Center - Invoice #11061</v>
          </cell>
          <cell r="AS733">
            <v>-23226</v>
          </cell>
          <cell r="AX733" t="str">
            <v>UHS Directorship Pass-Thru</v>
          </cell>
          <cell r="AY733" t="str">
            <v>Other</v>
          </cell>
          <cell r="BA733" t="str">
            <v>R030A</v>
          </cell>
        </row>
        <row r="734">
          <cell r="A734" t="str">
            <v>2019</v>
          </cell>
          <cell r="K734">
            <v>21926</v>
          </cell>
          <cell r="AP734" t="str">
            <v>GWU9918000 Brem Foundation ? Breast Imaging Fellow support - FY17</v>
          </cell>
          <cell r="AS734">
            <v>-80500</v>
          </cell>
          <cell r="AX734" t="str">
            <v>UHS Directorship Pass-Thru</v>
          </cell>
          <cell r="AY734" t="str">
            <v>Other</v>
          </cell>
          <cell r="BA734" t="str">
            <v>R030A</v>
          </cell>
        </row>
        <row r="735">
          <cell r="A735" t="str">
            <v>2019</v>
          </cell>
          <cell r="K735">
            <v>21926</v>
          </cell>
          <cell r="AP735" t="str">
            <v>Apr-19 GWU2118002 Teaching EHS 2108 EM Clinical Scribe</v>
          </cell>
          <cell r="AS735">
            <v>-264.87</v>
          </cell>
          <cell r="AX735" t="str">
            <v>UHS Directorship Pass-Thru</v>
          </cell>
          <cell r="AY735" t="str">
            <v>Other</v>
          </cell>
          <cell r="BA735" t="str">
            <v>R030A</v>
          </cell>
        </row>
        <row r="736">
          <cell r="A736" t="str">
            <v>2019</v>
          </cell>
          <cell r="K736">
            <v>21926</v>
          </cell>
          <cell r="AP736" t="str">
            <v>Apr-19 GWU1119009 Dr. Samantha Noll - Disaster and Operational Medicine Fellow - RRIEM</v>
          </cell>
          <cell r="AS736">
            <v>-463.68</v>
          </cell>
          <cell r="AX736" t="str">
            <v>UHS Directorship Pass-Thru</v>
          </cell>
          <cell r="AY736" t="str">
            <v>Other</v>
          </cell>
          <cell r="BA736" t="str">
            <v>R030A</v>
          </cell>
        </row>
        <row r="737">
          <cell r="A737" t="str">
            <v>2019</v>
          </cell>
          <cell r="K737">
            <v>21926</v>
          </cell>
          <cell r="AP737" t="str">
            <v>Apr-19 GWU1119004 Dr. Andrew Meltzer - Co-Dir of Scholarly Concentration in Clinical Practice Innovation and Entrepreneurship</v>
          </cell>
          <cell r="AS737">
            <v>-959.99</v>
          </cell>
          <cell r="AX737" t="str">
            <v>UHS Directorship Pass-Thru</v>
          </cell>
          <cell r="AY737" t="str">
            <v>Other</v>
          </cell>
          <cell r="BA737" t="str">
            <v>R030A</v>
          </cell>
        </row>
        <row r="738">
          <cell r="A738" t="str">
            <v>2019</v>
          </cell>
          <cell r="K738">
            <v>21926</v>
          </cell>
          <cell r="AP738" t="str">
            <v>Apr-19 GWU1119012 Dr. David Popiel - Clinical Consultant - Clinical Public Health - HIV Summit</v>
          </cell>
          <cell r="AS738">
            <v>-1814.85</v>
          </cell>
          <cell r="AX738" t="str">
            <v>UHS Directorship Pass-Thru</v>
          </cell>
          <cell r="AY738" t="str">
            <v>Other</v>
          </cell>
          <cell r="BA738" t="str">
            <v>R030A</v>
          </cell>
        </row>
        <row r="739">
          <cell r="A739" t="str">
            <v>2019</v>
          </cell>
          <cell r="K739">
            <v>21926</v>
          </cell>
          <cell r="AP739" t="str">
            <v>Apr-19 GWU1218002 Dr. Claudia Ranniger - Co-Director of Foundations of Clinical Practice in MD program</v>
          </cell>
          <cell r="AS739">
            <v>-2210.21</v>
          </cell>
          <cell r="AX739" t="str">
            <v>UHS Directorship Pass-Thru</v>
          </cell>
          <cell r="AY739" t="str">
            <v>Other</v>
          </cell>
          <cell r="BA739" t="str">
            <v>R030A</v>
          </cell>
        </row>
        <row r="740">
          <cell r="A740" t="str">
            <v>2019</v>
          </cell>
          <cell r="K740">
            <v>21926</v>
          </cell>
          <cell r="AP740" t="str">
            <v>Apr-19 GWU1118053 Ryan Strauss - Program Instruction - PA Program</v>
          </cell>
          <cell r="AS740">
            <v>-2325.89</v>
          </cell>
          <cell r="AX740" t="str">
            <v>UHS Directorship Pass-Thru</v>
          </cell>
          <cell r="AY740" t="str">
            <v>Other</v>
          </cell>
          <cell r="BA740" t="str">
            <v>R030A</v>
          </cell>
        </row>
        <row r="741">
          <cell r="A741" t="str">
            <v>2019</v>
          </cell>
          <cell r="K741">
            <v>21926</v>
          </cell>
          <cell r="AP741" t="str">
            <v>Apr-19 GWU2119001 GME Residency Program Coordinator Support - Surgery</v>
          </cell>
          <cell r="AS741">
            <v>-2575</v>
          </cell>
          <cell r="AX741" t="str">
            <v>UHS Directorship Pass-Thru</v>
          </cell>
          <cell r="AY741" t="str">
            <v>Other</v>
          </cell>
          <cell r="BA741" t="str">
            <v>R030A</v>
          </cell>
        </row>
        <row r="742">
          <cell r="A742" t="str">
            <v>2019</v>
          </cell>
          <cell r="K742">
            <v>21926</v>
          </cell>
          <cell r="AP742" t="str">
            <v>Apr-19 GWU1118007 Dr. Kathleen Calabrese - Director of the TALKS program</v>
          </cell>
          <cell r="AS742">
            <v>-3642.42</v>
          </cell>
          <cell r="AX742" t="str">
            <v>UHS Directorship Pass-Thru</v>
          </cell>
          <cell r="AY742" t="str">
            <v>Other</v>
          </cell>
          <cell r="BA742" t="str">
            <v>R030A</v>
          </cell>
        </row>
        <row r="743">
          <cell r="A743" t="str">
            <v>2019</v>
          </cell>
          <cell r="K743">
            <v>21926</v>
          </cell>
          <cell r="AP743" t="str">
            <v>Apr-19 GWU1118051 Dr. James Gehring - Medical Director for the PA Program</v>
          </cell>
          <cell r="AS743">
            <v>-3796.47</v>
          </cell>
          <cell r="AX743" t="str">
            <v>UHS Directorship Pass-Thru</v>
          </cell>
          <cell r="AY743" t="str">
            <v>Other</v>
          </cell>
          <cell r="BA743" t="str">
            <v>R030A</v>
          </cell>
        </row>
        <row r="744">
          <cell r="A744" t="str">
            <v>2019</v>
          </cell>
          <cell r="K744">
            <v>21926</v>
          </cell>
          <cell r="AP744" t="str">
            <v>Apr-19 GWU2218003 Coordination of ICM Neurology Clerkship</v>
          </cell>
          <cell r="AS744">
            <v>-4692.99</v>
          </cell>
          <cell r="AX744" t="str">
            <v>UHS Directorship Pass-Thru</v>
          </cell>
          <cell r="AY744" t="str">
            <v>Other</v>
          </cell>
          <cell r="BA744" t="str">
            <v>R030A</v>
          </cell>
        </row>
        <row r="745">
          <cell r="A745" t="str">
            <v>2019</v>
          </cell>
          <cell r="K745">
            <v>21926</v>
          </cell>
          <cell r="AP745" t="str">
            <v>Apr-19 GWU1118001 Dr. Kaylan Baban - Clinical Consultant - Clinical Public Health</v>
          </cell>
          <cell r="AS745">
            <v>-4708.8</v>
          </cell>
          <cell r="AX745" t="str">
            <v>UHS Directorship Pass-Thru</v>
          </cell>
          <cell r="AY745" t="str">
            <v>Other</v>
          </cell>
          <cell r="BA745" t="str">
            <v>R030A</v>
          </cell>
        </row>
        <row r="746">
          <cell r="A746" t="str">
            <v>2019</v>
          </cell>
          <cell r="K746">
            <v>21926</v>
          </cell>
          <cell r="AP746" t="str">
            <v>Apr-19 GWU1619001 Dr. Amy Keim - Teaching EHS 2110 ED ED Critical Care Assessment and Procedures</v>
          </cell>
          <cell r="AS746">
            <v>-4719</v>
          </cell>
          <cell r="AX746" t="str">
            <v>UHS Directorship Pass-Thru</v>
          </cell>
          <cell r="AY746" t="str">
            <v>Other</v>
          </cell>
          <cell r="BA746" t="str">
            <v>R030A</v>
          </cell>
        </row>
        <row r="747">
          <cell r="A747" t="str">
            <v>2019</v>
          </cell>
          <cell r="K747">
            <v>21926</v>
          </cell>
          <cell r="AP747" t="str">
            <v>Apr-19 GWU1118032 Dr. Janice Blanchard - Participation in RRIEM education &amp; training programs</v>
          </cell>
          <cell r="AS747">
            <v>-7848</v>
          </cell>
          <cell r="AX747" t="str">
            <v>UHS Directorship Pass-Thru</v>
          </cell>
          <cell r="AY747" t="str">
            <v>Other</v>
          </cell>
          <cell r="BA747" t="str">
            <v>R030A</v>
          </cell>
        </row>
        <row r="748">
          <cell r="A748" t="str">
            <v>2019</v>
          </cell>
          <cell r="K748">
            <v>21926</v>
          </cell>
          <cell r="AP748" t="str">
            <v>Apr-19 GWU1119002 Dr. Robert Jablonover - Assistant Dean for Pre-Clinical Education</v>
          </cell>
          <cell r="AS748">
            <v>-9564.75</v>
          </cell>
          <cell r="AX748" t="str">
            <v>UHS Directorship Pass-Thru</v>
          </cell>
          <cell r="AY748" t="str">
            <v>Other</v>
          </cell>
          <cell r="BA748" t="str">
            <v>R030A</v>
          </cell>
        </row>
        <row r="749">
          <cell r="A749" t="str">
            <v>2019</v>
          </cell>
          <cell r="K749">
            <v>21926</v>
          </cell>
          <cell r="AP749" t="str">
            <v>Apr-19 GWU3118002 Wilson Genetic Clinic</v>
          </cell>
          <cell r="AS749">
            <v>-14698.14</v>
          </cell>
          <cell r="AX749" t="str">
            <v>UHS Directorship Pass-Thru</v>
          </cell>
          <cell r="AY749" t="str">
            <v>Other</v>
          </cell>
          <cell r="BA749" t="str">
            <v>R030A</v>
          </cell>
        </row>
        <row r="750">
          <cell r="A750" t="str">
            <v>2019</v>
          </cell>
          <cell r="K750">
            <v>21926</v>
          </cell>
          <cell r="AP750" t="str">
            <v>Journal Import Created</v>
          </cell>
          <cell r="AS750">
            <v>1708964.9</v>
          </cell>
          <cell r="AX750" t="str">
            <v>UHS Directorship Pass-Thru</v>
          </cell>
          <cell r="AY750" t="str">
            <v>Other</v>
          </cell>
          <cell r="BA750" t="str">
            <v>R030A</v>
          </cell>
        </row>
        <row r="751">
          <cell r="A751" t="str">
            <v>2019</v>
          </cell>
          <cell r="K751">
            <v>21926</v>
          </cell>
          <cell r="AP751" t="str">
            <v>Apr-19 monthly DHP Academic Affil - Clinical Support Svcs due to MFA</v>
          </cell>
          <cell r="AS751">
            <v>-229872.65</v>
          </cell>
          <cell r="AX751" t="str">
            <v>UHS Directorship Pass-Thru</v>
          </cell>
          <cell r="AY751" t="str">
            <v>Other</v>
          </cell>
          <cell r="BA751" t="str">
            <v>R030</v>
          </cell>
        </row>
        <row r="752">
          <cell r="A752" t="str">
            <v>2019</v>
          </cell>
          <cell r="K752">
            <v>21926</v>
          </cell>
          <cell r="AP752" t="str">
            <v>GWU2318001 Dr. Walaa Aldhahri- International Resident   Mar19</v>
          </cell>
          <cell r="AS752">
            <v>-3966.67</v>
          </cell>
          <cell r="AX752" t="str">
            <v>UHS Directorship Pass-Thru</v>
          </cell>
          <cell r="AY752" t="str">
            <v>Other</v>
          </cell>
          <cell r="BA752" t="str">
            <v>R030A</v>
          </cell>
        </row>
        <row r="753">
          <cell r="A753" t="str">
            <v>2019</v>
          </cell>
          <cell r="K753">
            <v>21926</v>
          </cell>
          <cell r="AP753" t="str">
            <v>GWU2318001 Dr. Doaa Alqaidy - International Resident  Mar19</v>
          </cell>
          <cell r="AS753">
            <v>-3966.67</v>
          </cell>
          <cell r="AX753" t="str">
            <v>UHS Directorship Pass-Thru</v>
          </cell>
          <cell r="AY753" t="str">
            <v>Other</v>
          </cell>
          <cell r="BA753" t="str">
            <v>R030A</v>
          </cell>
        </row>
        <row r="754">
          <cell r="A754" t="str">
            <v>2019</v>
          </cell>
          <cell r="K754">
            <v>21926</v>
          </cell>
          <cell r="AP754" t="str">
            <v>GWU2318001 Dr. Ahmad Allam - International Resident   Mar19</v>
          </cell>
          <cell r="AS754">
            <v>-3966.67</v>
          </cell>
          <cell r="AX754" t="str">
            <v>UHS Directorship Pass-Thru</v>
          </cell>
          <cell r="AY754" t="str">
            <v>Other</v>
          </cell>
          <cell r="BA754" t="str">
            <v>R030A</v>
          </cell>
        </row>
        <row r="755">
          <cell r="A755" t="str">
            <v>2019</v>
          </cell>
          <cell r="K755">
            <v>21926</v>
          </cell>
          <cell r="AP755" t="str">
            <v>GWU2318001 Dr. Haneen Ismaeel - International Resident  Mar19</v>
          </cell>
          <cell r="AS755">
            <v>-3966.67</v>
          </cell>
          <cell r="AX755" t="str">
            <v>UHS Directorship Pass-Thru</v>
          </cell>
          <cell r="AY755" t="str">
            <v>Other</v>
          </cell>
          <cell r="BA755" t="str">
            <v>R030A</v>
          </cell>
        </row>
        <row r="756">
          <cell r="A756" t="str">
            <v>2019</v>
          </cell>
          <cell r="K756">
            <v>21926</v>
          </cell>
          <cell r="AP756" t="str">
            <v>GWU2318001 Dr. Mohammad Tashkandi - International Accredited Fellow   Mar19</v>
          </cell>
          <cell r="AS756">
            <v>-4433.33</v>
          </cell>
          <cell r="AX756" t="str">
            <v>UHS Directorship Pass-Thru</v>
          </cell>
          <cell r="AY756" t="str">
            <v>Other</v>
          </cell>
          <cell r="BA756" t="str">
            <v>R030A</v>
          </cell>
        </row>
        <row r="757">
          <cell r="A757" t="str">
            <v>2019</v>
          </cell>
          <cell r="K757">
            <v>21926</v>
          </cell>
          <cell r="AP757" t="str">
            <v>GWU2318001 Dr. Farah Alsarraf - International Accredited Fellow   Mar19</v>
          </cell>
          <cell r="AS757">
            <v>-4433.33</v>
          </cell>
          <cell r="AX757" t="str">
            <v>UHS Directorship Pass-Thru</v>
          </cell>
          <cell r="AY757" t="str">
            <v>Other</v>
          </cell>
          <cell r="BA757" t="str">
            <v>R030A</v>
          </cell>
        </row>
        <row r="758">
          <cell r="A758" t="str">
            <v>2019</v>
          </cell>
          <cell r="K758">
            <v>21926</v>
          </cell>
          <cell r="AP758" t="str">
            <v>GWU1219004 Dr. Marie Borum - Fellow Mentorship (MRFP) - Dr. Aldhaheri    Mar19</v>
          </cell>
          <cell r="AS758">
            <v>-3375</v>
          </cell>
          <cell r="AX758" t="str">
            <v>UHS Directorship Pass-Thru</v>
          </cell>
          <cell r="AY758" t="str">
            <v>Other</v>
          </cell>
          <cell r="BA758" t="str">
            <v>R030A</v>
          </cell>
        </row>
        <row r="759">
          <cell r="A759" t="str">
            <v>2019</v>
          </cell>
          <cell r="K759">
            <v>21926</v>
          </cell>
          <cell r="AP759" t="str">
            <v>Journal Import Created</v>
          </cell>
          <cell r="AS759">
            <v>8772.58</v>
          </cell>
          <cell r="AX759" t="str">
            <v>UHS Directorship Pass-Thru</v>
          </cell>
          <cell r="AY759" t="str">
            <v>Other</v>
          </cell>
          <cell r="BA759" t="str">
            <v>R030A</v>
          </cell>
        </row>
        <row r="760">
          <cell r="A760" t="str">
            <v>2019</v>
          </cell>
          <cell r="K760">
            <v>21926</v>
          </cell>
          <cell r="AP760" t="str">
            <v>Journal Import Created</v>
          </cell>
          <cell r="AS760">
            <v>13400</v>
          </cell>
          <cell r="AX760" t="str">
            <v>UHS Directorship Pass-Thru</v>
          </cell>
          <cell r="AY760" t="str">
            <v>Other</v>
          </cell>
          <cell r="BA760" t="str">
            <v>R030A</v>
          </cell>
        </row>
        <row r="761">
          <cell r="A761" t="str">
            <v>2019</v>
          </cell>
          <cell r="K761">
            <v>21926</v>
          </cell>
          <cell r="AP761" t="str">
            <v>GWU9918000 Brem Foundation ? Breast Imaging Fellow support - FY18</v>
          </cell>
          <cell r="AS761">
            <v>-80500</v>
          </cell>
          <cell r="AX761" t="str">
            <v>UHS Directorship Pass-Thru</v>
          </cell>
          <cell r="AY761" t="str">
            <v>Other</v>
          </cell>
          <cell r="BA761" t="str">
            <v>R030A</v>
          </cell>
        </row>
        <row r="762">
          <cell r="A762" t="str">
            <v>2019</v>
          </cell>
          <cell r="K762">
            <v>21926</v>
          </cell>
          <cell r="AP762" t="str">
            <v>Apr-19 GWU2118001 Teaching EHS 2110 ED Technician</v>
          </cell>
          <cell r="AS762">
            <v>-264.87</v>
          </cell>
          <cell r="AX762" t="str">
            <v>UHS Directorship Pass-Thru</v>
          </cell>
          <cell r="AY762" t="str">
            <v>Other</v>
          </cell>
          <cell r="BA762" t="str">
            <v>R030A</v>
          </cell>
        </row>
        <row r="763">
          <cell r="A763" t="str">
            <v>2019</v>
          </cell>
          <cell r="K763">
            <v>21926</v>
          </cell>
          <cell r="AP763" t="str">
            <v>Apr-19 GWU1118015 Dr. Nadia Khati - Transitions to Residency Course Specialty Director</v>
          </cell>
          <cell r="AS763">
            <v>-1879</v>
          </cell>
          <cell r="AX763" t="str">
            <v>UHS Directorship Pass-Thru</v>
          </cell>
          <cell r="AY763" t="str">
            <v>Other</v>
          </cell>
          <cell r="BA763" t="str">
            <v>R030A</v>
          </cell>
        </row>
        <row r="764">
          <cell r="A764" t="str">
            <v>2019</v>
          </cell>
          <cell r="K764">
            <v>21926</v>
          </cell>
          <cell r="AP764" t="str">
            <v>Apr-19 GWU1118012 Dr. Juliet Lee - Transitions to Residency Course Specialty Director</v>
          </cell>
          <cell r="AS764">
            <v>-1879</v>
          </cell>
          <cell r="AX764" t="str">
            <v>UHS Directorship Pass-Thru</v>
          </cell>
          <cell r="AY764" t="str">
            <v>Other</v>
          </cell>
          <cell r="BA764" t="str">
            <v>R030A</v>
          </cell>
        </row>
        <row r="765">
          <cell r="A765" t="str">
            <v>2019</v>
          </cell>
          <cell r="K765">
            <v>21926</v>
          </cell>
          <cell r="AP765" t="str">
            <v>Apr-19 GWU2218004 Education and research mission of Dept of NS</v>
          </cell>
          <cell r="AS765">
            <v>-4166.67</v>
          </cell>
          <cell r="AX765" t="str">
            <v>UHS Directorship Pass-Thru</v>
          </cell>
          <cell r="AY765" t="str">
            <v>Other</v>
          </cell>
          <cell r="BA765" t="str">
            <v>R030A</v>
          </cell>
        </row>
        <row r="766">
          <cell r="A766" t="str">
            <v>2019</v>
          </cell>
          <cell r="K766">
            <v>21926</v>
          </cell>
          <cell r="AP766" t="str">
            <v>Apr-19 GWU1118031 Jacob Keller - Admin Services - RRIEM</v>
          </cell>
          <cell r="AS766">
            <v>-5542.65</v>
          </cell>
          <cell r="AX766" t="str">
            <v>UHS Directorship Pass-Thru</v>
          </cell>
          <cell r="AY766" t="str">
            <v>Other</v>
          </cell>
          <cell r="BA766" t="str">
            <v>R030A</v>
          </cell>
        </row>
        <row r="767">
          <cell r="A767" t="str">
            <v>2019</v>
          </cell>
          <cell r="K767">
            <v>21926</v>
          </cell>
          <cell r="AP767" t="str">
            <v>Apr-19 GWU2218005 Sibley Memorial Hospital teaching services &amp; resident supervision</v>
          </cell>
          <cell r="AS767">
            <v>-7375</v>
          </cell>
          <cell r="AX767" t="str">
            <v>UHS Directorship Pass-Thru</v>
          </cell>
          <cell r="AY767" t="str">
            <v>Other</v>
          </cell>
          <cell r="BA767" t="str">
            <v>R030A</v>
          </cell>
        </row>
        <row r="768">
          <cell r="A768" t="str">
            <v>2019</v>
          </cell>
          <cell r="K768">
            <v>21926</v>
          </cell>
          <cell r="AP768" t="str">
            <v>Apr-19 GWU1118073 Dr. Kevin O'Connor - Teaching for Clinical Research and Leadership, Subject Matter Expertise</v>
          </cell>
          <cell r="AS768">
            <v>-8093.25</v>
          </cell>
          <cell r="AX768" t="str">
            <v>UHS Directorship Pass-Thru</v>
          </cell>
          <cell r="AY768" t="str">
            <v>Other</v>
          </cell>
          <cell r="BA768" t="str">
            <v>R030A</v>
          </cell>
        </row>
        <row r="769">
          <cell r="A769" t="str">
            <v>2019</v>
          </cell>
          <cell r="K769">
            <v>21926</v>
          </cell>
          <cell r="AP769" t="str">
            <v>Apr-19 GWU4118002 Dr. Anton Sidawy - Salary Support</v>
          </cell>
          <cell r="AS769">
            <v>-20833.330000000002</v>
          </cell>
          <cell r="AX769" t="str">
            <v>UHS Directorship Pass-Thru</v>
          </cell>
          <cell r="AY769" t="str">
            <v>Other</v>
          </cell>
          <cell r="BA769" t="str">
            <v>R030A</v>
          </cell>
        </row>
        <row r="770">
          <cell r="A770" t="str">
            <v>2019</v>
          </cell>
          <cell r="K770">
            <v>21926</v>
          </cell>
          <cell r="AP770" t="str">
            <v>Apr-19 GWU1119001 Dr. Harold Frazier - Designated Institutional Officials with ACGME</v>
          </cell>
          <cell r="AS770">
            <v>-24485.759999999998</v>
          </cell>
          <cell r="AX770" t="str">
            <v>UHS Directorship Pass-Thru</v>
          </cell>
          <cell r="AY770" t="str">
            <v>Other</v>
          </cell>
          <cell r="BA770" t="str">
            <v>R030A</v>
          </cell>
        </row>
        <row r="771">
          <cell r="A771" t="str">
            <v>2019</v>
          </cell>
          <cell r="K771">
            <v>21926</v>
          </cell>
          <cell r="AP771" t="str">
            <v>GWU2318001 Dr. Sadiq Alqutub - International Resident  Mar19</v>
          </cell>
          <cell r="AS771">
            <v>-3966.67</v>
          </cell>
          <cell r="AX771" t="str">
            <v>UHS Directorship Pass-Thru</v>
          </cell>
          <cell r="AY771" t="str">
            <v>Other</v>
          </cell>
          <cell r="BA771" t="str">
            <v>R030A</v>
          </cell>
        </row>
        <row r="772">
          <cell r="A772" t="str">
            <v>2019</v>
          </cell>
          <cell r="K772">
            <v>21926</v>
          </cell>
          <cell r="AP772" t="str">
            <v>GWU2318001 Dr. Mohammed Alsaggaf- International Resident  Mar19</v>
          </cell>
          <cell r="AS772">
            <v>-3966.67</v>
          </cell>
          <cell r="AX772" t="str">
            <v>UHS Directorship Pass-Thru</v>
          </cell>
          <cell r="AY772" t="str">
            <v>Other</v>
          </cell>
          <cell r="BA772" t="str">
            <v>R030A</v>
          </cell>
        </row>
        <row r="773">
          <cell r="A773" t="str">
            <v>2019</v>
          </cell>
          <cell r="K773">
            <v>21926</v>
          </cell>
          <cell r="AP773" t="str">
            <v>GWU2318001 Dr. Ammar Haddad - International Accredited Fellow  Mar19</v>
          </cell>
          <cell r="AS773">
            <v>-4433.33</v>
          </cell>
          <cell r="AX773" t="str">
            <v>UHS Directorship Pass-Thru</v>
          </cell>
          <cell r="AY773" t="str">
            <v>Other</v>
          </cell>
          <cell r="BA773" t="str">
            <v>R030A</v>
          </cell>
        </row>
        <row r="774">
          <cell r="A774" t="str">
            <v>2019</v>
          </cell>
          <cell r="K774">
            <v>21926</v>
          </cell>
          <cell r="AP774" t="str">
            <v>GWU2318001 Dr. Alia Khojah - International Accredited Fellow   Mar19</v>
          </cell>
          <cell r="AS774">
            <v>-4433.33</v>
          </cell>
          <cell r="AX774" t="str">
            <v>UHS Directorship Pass-Thru</v>
          </cell>
          <cell r="AY774" t="str">
            <v>Other</v>
          </cell>
          <cell r="BA774" t="str">
            <v>R030A</v>
          </cell>
        </row>
        <row r="775">
          <cell r="A775" t="str">
            <v>2019</v>
          </cell>
          <cell r="K775">
            <v>21926</v>
          </cell>
          <cell r="AP775" t="str">
            <v>Accrue Katzen Cancer Research Center Operating Expenses July 2018</v>
          </cell>
          <cell r="AS775">
            <v>-89674.65</v>
          </cell>
          <cell r="AX775" t="str">
            <v>UHS Directorship Pass-Thru</v>
          </cell>
          <cell r="AY775" t="str">
            <v>Other</v>
          </cell>
          <cell r="BA775" t="str">
            <v>R030A</v>
          </cell>
        </row>
        <row r="776">
          <cell r="A776" t="str">
            <v>2019</v>
          </cell>
          <cell r="K776">
            <v>21926</v>
          </cell>
          <cell r="AP776" t="str">
            <v>FY19 One FTE for Internal Medicine Core Program; One FTE for Fellowship Program  July 2018</v>
          </cell>
          <cell r="AS776">
            <v>-10609</v>
          </cell>
          <cell r="AX776" t="str">
            <v>UHS Directorship Pass-Thru</v>
          </cell>
          <cell r="AY776" t="str">
            <v>Other</v>
          </cell>
          <cell r="BA776" t="str">
            <v>R030A</v>
          </cell>
        </row>
        <row r="777">
          <cell r="A777" t="str">
            <v>2019</v>
          </cell>
          <cell r="K777">
            <v>21926</v>
          </cell>
          <cell r="AP777" t="str">
            <v>FY19 Dr. Kathleen Calabrese - Transitions Course Specialty Director  July 2018</v>
          </cell>
          <cell r="AS777">
            <v>-1879</v>
          </cell>
          <cell r="AX777" t="str">
            <v>UHS Directorship Pass-Thru</v>
          </cell>
          <cell r="AY777" t="str">
            <v>Other</v>
          </cell>
          <cell r="BA777" t="str">
            <v>R030A</v>
          </cell>
        </row>
        <row r="778">
          <cell r="A778" t="str">
            <v>2019</v>
          </cell>
          <cell r="K778">
            <v>21926</v>
          </cell>
          <cell r="AP778" t="str">
            <v>FY19 Dr. Aaran Drake - Participation in RRIEM education &amp; training programs  July 2018</v>
          </cell>
          <cell r="AS778">
            <v>-981</v>
          </cell>
          <cell r="AX778" t="str">
            <v>UHS Directorship Pass-Thru</v>
          </cell>
          <cell r="AY778" t="str">
            <v>Other</v>
          </cell>
          <cell r="BA778" t="str">
            <v>R030A</v>
          </cell>
        </row>
        <row r="779">
          <cell r="A779" t="str">
            <v>2019</v>
          </cell>
          <cell r="K779">
            <v>21926</v>
          </cell>
          <cell r="AP779" t="str">
            <v>Jul 18 - FY19 MS monthly accrual of  Affiliation  Exp - 10% Retention per Univ Support-Affil Agreement</v>
          </cell>
          <cell r="AS779">
            <v>-67280.53</v>
          </cell>
          <cell r="AX779" t="str">
            <v>UHS Directorship Pass-Thru</v>
          </cell>
          <cell r="AY779" t="str">
            <v>Other</v>
          </cell>
          <cell r="BA779" t="str">
            <v>R030A</v>
          </cell>
        </row>
        <row r="780">
          <cell r="A780" t="str">
            <v>2019</v>
          </cell>
          <cell r="K780">
            <v>21926</v>
          </cell>
          <cell r="AP780" t="str">
            <v>Jul 18 - FY19 GME monthly accrual Affil Expense - Per Univ Support-Affil Agreement</v>
          </cell>
          <cell r="AS780">
            <v>-560046.19999999995</v>
          </cell>
          <cell r="AX780" t="str">
            <v>UHS Directorship Pass-Thru</v>
          </cell>
          <cell r="AY780" t="str">
            <v>Other</v>
          </cell>
          <cell r="BA780" t="str">
            <v>R030A</v>
          </cell>
        </row>
        <row r="781">
          <cell r="A781" t="str">
            <v>2019</v>
          </cell>
          <cell r="K781">
            <v>21926</v>
          </cell>
          <cell r="AP781" t="str">
            <v>Jul-18 monthly  DHP Academic Affil - Clinical Support Svcs due to MFA</v>
          </cell>
          <cell r="AS781">
            <v>-229872.65</v>
          </cell>
          <cell r="AX781" t="str">
            <v>UHS Directorship Pass-Thru</v>
          </cell>
          <cell r="AY781" t="str">
            <v>Other</v>
          </cell>
          <cell r="BA781" t="str">
            <v>R030</v>
          </cell>
        </row>
        <row r="782">
          <cell r="A782" t="str">
            <v>2019</v>
          </cell>
          <cell r="K782">
            <v>21926</v>
          </cell>
          <cell r="AP782" t="str">
            <v>Adjust GWU Research - 20% Recovery - Jan18-Jun18</v>
          </cell>
          <cell r="AS782">
            <v>1608.94</v>
          </cell>
          <cell r="AX782" t="str">
            <v>UHS Directorship Pass-Thru</v>
          </cell>
          <cell r="AY782" t="str">
            <v>Other</v>
          </cell>
          <cell r="BA782" t="str">
            <v>R030A</v>
          </cell>
        </row>
        <row r="783">
          <cell r="A783" t="str">
            <v>2019</v>
          </cell>
          <cell r="K783">
            <v>21926</v>
          </cell>
          <cell r="AP783" t="str">
            <v>FY19 Dr. Yolanda Haywood - Decanal Services - Student Affairs - Emergency Medicine  July 2018</v>
          </cell>
          <cell r="AS783">
            <v>-16390.419999999998</v>
          </cell>
          <cell r="AX783" t="str">
            <v>UHS Directorship Pass-Thru</v>
          </cell>
          <cell r="AY783" t="str">
            <v>Other</v>
          </cell>
          <cell r="BA783" t="str">
            <v>R030A</v>
          </cell>
        </row>
        <row r="784">
          <cell r="A784" t="str">
            <v>2019</v>
          </cell>
          <cell r="K784">
            <v>21926</v>
          </cell>
          <cell r="AP784" t="str">
            <v>FY19 Dr. Lorenzo Norris - Assistant Dean for Student Affairs  July 2018</v>
          </cell>
          <cell r="AS784">
            <v>-12699.27</v>
          </cell>
          <cell r="AX784" t="str">
            <v>UHS Directorship Pass-Thru</v>
          </cell>
          <cell r="AY784" t="str">
            <v>Other</v>
          </cell>
          <cell r="BA784" t="str">
            <v>R030A</v>
          </cell>
        </row>
        <row r="785">
          <cell r="A785" t="str">
            <v>2019</v>
          </cell>
          <cell r="K785">
            <v>21926</v>
          </cell>
          <cell r="AP785" t="str">
            <v>FY19 Dr. Patricia Smith - Transitions Course Specialty Director  July 2018</v>
          </cell>
          <cell r="AS785">
            <v>-1879</v>
          </cell>
          <cell r="AX785" t="str">
            <v>UHS Directorship Pass-Thru</v>
          </cell>
          <cell r="AY785" t="str">
            <v>Other</v>
          </cell>
          <cell r="BA785" t="str">
            <v>R030A</v>
          </cell>
        </row>
        <row r="786">
          <cell r="A786" t="str">
            <v>2019</v>
          </cell>
          <cell r="K786">
            <v>21926</v>
          </cell>
          <cell r="AP786" t="str">
            <v>FY19 Dr. Juliet Lee - Transitions Course Specialty Director  July 2018</v>
          </cell>
          <cell r="AS786">
            <v>-1879</v>
          </cell>
          <cell r="AX786" t="str">
            <v>UHS Directorship Pass-Thru</v>
          </cell>
          <cell r="AY786" t="str">
            <v>Other</v>
          </cell>
          <cell r="BA786" t="str">
            <v>R030A</v>
          </cell>
        </row>
        <row r="787">
          <cell r="A787" t="str">
            <v>2019</v>
          </cell>
          <cell r="K787">
            <v>21926</v>
          </cell>
          <cell r="AP787" t="str">
            <v>FY19 Dr. David Popiel - Director of the GW Healing Clinic July 2018</v>
          </cell>
          <cell r="AS787">
            <v>-1715.15</v>
          </cell>
          <cell r="AX787" t="str">
            <v>UHS Directorship Pass-Thru</v>
          </cell>
          <cell r="AY787" t="str">
            <v>Other</v>
          </cell>
          <cell r="BA787" t="str">
            <v>R030A</v>
          </cell>
        </row>
        <row r="788">
          <cell r="A788" t="str">
            <v>2019</v>
          </cell>
          <cell r="K788">
            <v>21926</v>
          </cell>
          <cell r="AP788" t="str">
            <v>Accrue GWCC 1/3 MFA Expenses (UHS Share) July 2018</v>
          </cell>
          <cell r="AS788">
            <v>-47972.85</v>
          </cell>
          <cell r="AX788" t="str">
            <v>UHS Directorship Pass-Thru</v>
          </cell>
          <cell r="AY788" t="str">
            <v>Other</v>
          </cell>
          <cell r="BA788" t="str">
            <v>R030A</v>
          </cell>
        </row>
        <row r="789">
          <cell r="A789" t="str">
            <v>2019</v>
          </cell>
          <cell r="K789">
            <v>21926</v>
          </cell>
          <cell r="AP789" t="str">
            <v>Journal Import Created</v>
          </cell>
          <cell r="AS789">
            <v>109172.27</v>
          </cell>
          <cell r="AX789" t="str">
            <v>UHS Directorship Pass-Thru</v>
          </cell>
          <cell r="AY789" t="str">
            <v>Other</v>
          </cell>
          <cell r="BA789" t="str">
            <v>R030A</v>
          </cell>
        </row>
        <row r="790">
          <cell r="A790" t="str">
            <v>2019</v>
          </cell>
          <cell r="K790">
            <v>21926</v>
          </cell>
          <cell r="AP790" t="str">
            <v>FY19 International Residents and Fellows Support Due to MFA July 2018</v>
          </cell>
          <cell r="AS790">
            <v>-129013.89</v>
          </cell>
          <cell r="AX790" t="str">
            <v>UHS Directorship Pass-Thru</v>
          </cell>
          <cell r="AY790" t="str">
            <v>Other</v>
          </cell>
          <cell r="BA790" t="str">
            <v>R030A</v>
          </cell>
        </row>
        <row r="791">
          <cell r="A791" t="str">
            <v>2019</v>
          </cell>
          <cell r="K791">
            <v>21926</v>
          </cell>
          <cell r="AP791" t="str">
            <v>FY19 Dr. Jeffrey Berger - Designated Institutional Official with ACGME  July 2018</v>
          </cell>
          <cell r="AS791">
            <v>-24473.57</v>
          </cell>
          <cell r="AX791" t="str">
            <v>UHS Directorship Pass-Thru</v>
          </cell>
          <cell r="AY791" t="str">
            <v>Other</v>
          </cell>
          <cell r="BA791" t="str">
            <v>R030A</v>
          </cell>
        </row>
        <row r="792">
          <cell r="A792" t="str">
            <v>2019</v>
          </cell>
          <cell r="K792">
            <v>21926</v>
          </cell>
          <cell r="AP792" t="str">
            <v>FY19 Dr. Kevin O'Connor - Teaching for Clinical Research and Leadership, Subject Matter Expertise  July 2018</v>
          </cell>
          <cell r="AS792">
            <v>-8093.25</v>
          </cell>
          <cell r="AX792" t="str">
            <v>UHS Directorship Pass-Thru</v>
          </cell>
          <cell r="AY792" t="str">
            <v>Other</v>
          </cell>
          <cell r="BA792" t="str">
            <v>R030A</v>
          </cell>
        </row>
        <row r="793">
          <cell r="A793" t="str">
            <v>2019</v>
          </cell>
          <cell r="K793">
            <v>21926</v>
          </cell>
          <cell r="AP793" t="str">
            <v>FY19 Dr. Charles Macri - Chair of MD Programs Committee on Admissions  July 2018</v>
          </cell>
          <cell r="AS793">
            <v>-3201.96</v>
          </cell>
          <cell r="AX793" t="str">
            <v>UHS Directorship Pass-Thru</v>
          </cell>
          <cell r="AY793" t="str">
            <v>Other</v>
          </cell>
          <cell r="BA793" t="str">
            <v>R030A</v>
          </cell>
        </row>
        <row r="794">
          <cell r="A794" t="str">
            <v>2019</v>
          </cell>
          <cell r="K794">
            <v>21926</v>
          </cell>
          <cell r="AP794" t="str">
            <v>FY19 Dr. Natasha Powell - Participation in RRIEM education &amp; training programs  July 2018</v>
          </cell>
          <cell r="AS794">
            <v>-2452.5</v>
          </cell>
          <cell r="AX794" t="str">
            <v>UHS Directorship Pass-Thru</v>
          </cell>
          <cell r="AY794" t="str">
            <v>Other</v>
          </cell>
          <cell r="BA794" t="str">
            <v>R030A</v>
          </cell>
        </row>
        <row r="795">
          <cell r="A795" t="str">
            <v>2019</v>
          </cell>
          <cell r="K795">
            <v>21926</v>
          </cell>
          <cell r="AP795" t="str">
            <v>FY19 Dr. Kathleen Calabrese - Ultrasonography teaching services  July 2018</v>
          </cell>
          <cell r="AS795">
            <v>-2342.73</v>
          </cell>
          <cell r="AX795" t="str">
            <v>UHS Directorship Pass-Thru</v>
          </cell>
          <cell r="AY795" t="str">
            <v>Other</v>
          </cell>
          <cell r="BA795" t="str">
            <v>R030A</v>
          </cell>
        </row>
        <row r="796">
          <cell r="A796" t="str">
            <v>2019</v>
          </cell>
          <cell r="K796">
            <v>21926</v>
          </cell>
          <cell r="AP796" t="str">
            <v>FY19 Ryan Strauss - Program Instruction - PA Program July 2018</v>
          </cell>
          <cell r="AS796">
            <v>-2325.89</v>
          </cell>
          <cell r="AX796" t="str">
            <v>UHS Directorship Pass-Thru</v>
          </cell>
          <cell r="AY796" t="str">
            <v>Other</v>
          </cell>
          <cell r="BA796" t="str">
            <v>R030A</v>
          </cell>
        </row>
        <row r="797">
          <cell r="A797" t="str">
            <v>2019</v>
          </cell>
          <cell r="K797">
            <v>21926</v>
          </cell>
          <cell r="AP797" t="str">
            <v>FY19 Dr. Zenia Saliba - Transitions Course Specialty Director  July 2018</v>
          </cell>
          <cell r="AS797">
            <v>-1879</v>
          </cell>
          <cell r="AX797" t="str">
            <v>UHS Directorship Pass-Thru</v>
          </cell>
          <cell r="AY797" t="str">
            <v>Other</v>
          </cell>
          <cell r="BA797" t="str">
            <v>R030A</v>
          </cell>
        </row>
        <row r="798">
          <cell r="A798" t="str">
            <v>2019</v>
          </cell>
          <cell r="K798">
            <v>21926</v>
          </cell>
          <cell r="AP798" t="str">
            <v>FY19 Dr. Marian Sherman - Transitions Course Specialty Director  July 2018</v>
          </cell>
          <cell r="AS798">
            <v>-1879</v>
          </cell>
          <cell r="AX798" t="str">
            <v>UHS Directorship Pass-Thru</v>
          </cell>
          <cell r="AY798" t="str">
            <v>Other</v>
          </cell>
          <cell r="BA798" t="str">
            <v>R030A</v>
          </cell>
        </row>
        <row r="799">
          <cell r="A799" t="str">
            <v>2019</v>
          </cell>
          <cell r="K799">
            <v>21926</v>
          </cell>
          <cell r="AP799" t="str">
            <v>FY19 Dr. Perry Richardson - Chair of Committee on UME Curriculum  July 2018</v>
          </cell>
          <cell r="AS799">
            <v>-884.08</v>
          </cell>
          <cell r="AX799" t="str">
            <v>UHS Directorship Pass-Thru</v>
          </cell>
          <cell r="AY799" t="str">
            <v>Other</v>
          </cell>
          <cell r="BA799" t="str">
            <v>R030A</v>
          </cell>
        </row>
        <row r="800">
          <cell r="A800" t="str">
            <v>2019</v>
          </cell>
          <cell r="K800">
            <v>21926</v>
          </cell>
          <cell r="AP800" t="str">
            <v>FY19 Dr. Marcee Wilder - Clinical Research Fellow RRIEM</v>
          </cell>
          <cell r="AS800">
            <v>-463.68</v>
          </cell>
          <cell r="AX800" t="str">
            <v>UHS Directorship Pass-Thru</v>
          </cell>
          <cell r="AY800" t="str">
            <v>Other</v>
          </cell>
          <cell r="BA800" t="str">
            <v>R030A</v>
          </cell>
        </row>
        <row r="801">
          <cell r="A801" t="str">
            <v>2019</v>
          </cell>
          <cell r="K801">
            <v>21926</v>
          </cell>
          <cell r="AP801" t="str">
            <v>FY19 Dr. Luis Dominguez - Health Policy Fellow RRIEM</v>
          </cell>
          <cell r="AS801">
            <v>-463.68</v>
          </cell>
          <cell r="AX801" t="str">
            <v>UHS Directorship Pass-Thru</v>
          </cell>
          <cell r="AY801" t="str">
            <v>Other</v>
          </cell>
          <cell r="BA801" t="str">
            <v>R030A</v>
          </cell>
        </row>
        <row r="802">
          <cell r="A802" t="str">
            <v>2019</v>
          </cell>
          <cell r="K802">
            <v>21926</v>
          </cell>
          <cell r="AP802" t="str">
            <v>Jul 18 - FY19 MFA Captive Insurance Program (based on FY19 calculation)</v>
          </cell>
          <cell r="AS802">
            <v>-103306.58</v>
          </cell>
          <cell r="AX802" t="str">
            <v>UHS Directorship Pass-Thru</v>
          </cell>
          <cell r="AY802" t="str">
            <v>Other</v>
          </cell>
          <cell r="BA802" t="str">
            <v>R030A</v>
          </cell>
        </row>
        <row r="803">
          <cell r="A803" t="str">
            <v>2019</v>
          </cell>
          <cell r="K803">
            <v>21926</v>
          </cell>
          <cell r="AP803" t="str">
            <v>FY19 Dr. Raj Rao - Chair of Dept of Ortho Surgery - Academic Support  July 2018</v>
          </cell>
          <cell r="AS803">
            <v>-20833.330000000002</v>
          </cell>
          <cell r="AX803" t="str">
            <v>UHS Directorship Pass-Thru</v>
          </cell>
          <cell r="AY803" t="str">
            <v>Other</v>
          </cell>
          <cell r="BA803" t="str">
            <v>R030A</v>
          </cell>
        </row>
        <row r="804">
          <cell r="A804" t="str">
            <v>2019</v>
          </cell>
          <cell r="K804">
            <v>21926</v>
          </cell>
          <cell r="AP804" t="str">
            <v>FY19 Dr. Mikhail Kogan - Director of Scholarly Concentration in Integrative Medicine July 2018</v>
          </cell>
          <cell r="AS804">
            <v>-1919.97</v>
          </cell>
          <cell r="AX804" t="str">
            <v>UHS Directorship Pass-Thru</v>
          </cell>
          <cell r="AY804" t="str">
            <v>Other</v>
          </cell>
          <cell r="BA804" t="str">
            <v>R030A</v>
          </cell>
        </row>
        <row r="805">
          <cell r="A805" t="str">
            <v>2019</v>
          </cell>
          <cell r="K805">
            <v>21926</v>
          </cell>
          <cell r="AP805" t="str">
            <v>FY19 Dr. Tenagne Haile-Mariam - Participation in RRIEM education &amp; training programs  July 2018</v>
          </cell>
          <cell r="AS805">
            <v>-981</v>
          </cell>
          <cell r="AX805" t="str">
            <v>UHS Directorship Pass-Thru</v>
          </cell>
          <cell r="AY805" t="str">
            <v>Other</v>
          </cell>
          <cell r="BA805" t="str">
            <v>R030A</v>
          </cell>
        </row>
        <row r="806">
          <cell r="A806" t="str">
            <v>2019</v>
          </cell>
          <cell r="K806">
            <v>21926</v>
          </cell>
          <cell r="AP806" t="str">
            <v>FY19 Dr. Matthew Pyle - Participation in RRIEM education &amp; training programs  July 2018</v>
          </cell>
          <cell r="AS806">
            <v>-981</v>
          </cell>
          <cell r="AX806" t="str">
            <v>UHS Directorship Pass-Thru</v>
          </cell>
          <cell r="AY806" t="str">
            <v>Other</v>
          </cell>
          <cell r="BA806" t="str">
            <v>R030A</v>
          </cell>
        </row>
        <row r="807">
          <cell r="A807" t="str">
            <v>2019</v>
          </cell>
          <cell r="K807">
            <v>21926</v>
          </cell>
          <cell r="AP807" t="str">
            <v>FY19 Dr. Robert Shesser - Co-Director Scholarly Conc in Clinical Practice Innovation &amp; Entrepreneurship  July 2018</v>
          </cell>
          <cell r="AS807">
            <v>-959.99</v>
          </cell>
          <cell r="AX807" t="str">
            <v>UHS Directorship Pass-Thru</v>
          </cell>
          <cell r="AY807" t="str">
            <v>Other</v>
          </cell>
          <cell r="BA807" t="str">
            <v>R030A</v>
          </cell>
        </row>
        <row r="808">
          <cell r="A808" t="str">
            <v>2019</v>
          </cell>
          <cell r="K808">
            <v>21926</v>
          </cell>
          <cell r="AP808" t="str">
            <v>Jul 18 - FY19 Monthly due to MFA, Inc Endowed Professorships fixed fees per Academic Affil Agreement</v>
          </cell>
          <cell r="AS808">
            <v>-73023.08</v>
          </cell>
          <cell r="AX808" t="str">
            <v>UHS Directorship Pass-Thru</v>
          </cell>
          <cell r="AY808" t="str">
            <v>Other</v>
          </cell>
          <cell r="BA808" t="str">
            <v>R030A</v>
          </cell>
        </row>
        <row r="809">
          <cell r="A809" t="str">
            <v>2019</v>
          </cell>
          <cell r="K809">
            <v>21926</v>
          </cell>
          <cell r="AP809" t="str">
            <v>FY19 Dr. James Phillips - Co-Director Scholarly Conc in Emergency Management  July 2018</v>
          </cell>
          <cell r="AS809">
            <v>-959.99</v>
          </cell>
          <cell r="AX809" t="str">
            <v>UHS Directorship Pass-Thru</v>
          </cell>
          <cell r="AY809" t="str">
            <v>Other</v>
          </cell>
          <cell r="BA809" t="str">
            <v>R030A</v>
          </cell>
        </row>
        <row r="810">
          <cell r="A810" t="str">
            <v>2019</v>
          </cell>
          <cell r="K810">
            <v>21926</v>
          </cell>
          <cell r="AP810" t="str">
            <v>FY19 Dr. Benjamin Blatt - Co-Director Scholarly Conc in Medical Education Leadership  July 2018</v>
          </cell>
          <cell r="AS810">
            <v>-959.99</v>
          </cell>
          <cell r="AX810" t="str">
            <v>UHS Directorship Pass-Thru</v>
          </cell>
          <cell r="AY810" t="str">
            <v>Other</v>
          </cell>
          <cell r="BA810" t="str">
            <v>R030A</v>
          </cell>
        </row>
        <row r="811">
          <cell r="A811" t="str">
            <v>2019</v>
          </cell>
          <cell r="K811">
            <v>21926</v>
          </cell>
          <cell r="AP811" t="str">
            <v>FY19 Dr. Tamara Green - Health Policy Fellow RRIEM</v>
          </cell>
          <cell r="AS811">
            <v>-463.68</v>
          </cell>
          <cell r="AX811" t="str">
            <v>UHS Directorship Pass-Thru</v>
          </cell>
          <cell r="AY811" t="str">
            <v>Other</v>
          </cell>
          <cell r="BA811" t="str">
            <v>R030A</v>
          </cell>
        </row>
        <row r="812">
          <cell r="A812" t="str">
            <v>2019</v>
          </cell>
          <cell r="K812">
            <v>21926</v>
          </cell>
          <cell r="AP812" t="str">
            <v>Journal Import Created</v>
          </cell>
          <cell r="AS812">
            <v>-155251.51</v>
          </cell>
          <cell r="AX812" t="str">
            <v>UHS Directorship Pass-Thru</v>
          </cell>
          <cell r="AY812" t="str">
            <v>Other</v>
          </cell>
          <cell r="BA812" t="str">
            <v>R030A</v>
          </cell>
        </row>
        <row r="813">
          <cell r="A813" t="str">
            <v>2019</v>
          </cell>
          <cell r="K813">
            <v>21926</v>
          </cell>
          <cell r="AP813" t="str">
            <v>FY19 Dr. Katherine Douglass - Co-Director of RRIEM  July 2018</v>
          </cell>
          <cell r="AS813">
            <v>-13734</v>
          </cell>
          <cell r="AX813" t="str">
            <v>UHS Directorship Pass-Thru</v>
          </cell>
          <cell r="AY813" t="str">
            <v>Other</v>
          </cell>
          <cell r="BA813" t="str">
            <v>R030A</v>
          </cell>
        </row>
        <row r="814">
          <cell r="A814" t="str">
            <v>2019</v>
          </cell>
          <cell r="K814">
            <v>21926</v>
          </cell>
          <cell r="AP814" t="str">
            <v>FY19 Dr. Kevin Davey - Participation in RRIEM education &amp; training programs  July 2018</v>
          </cell>
          <cell r="AS814">
            <v>-5886</v>
          </cell>
          <cell r="AX814" t="str">
            <v>UHS Directorship Pass-Thru</v>
          </cell>
          <cell r="AY814" t="str">
            <v>Other</v>
          </cell>
          <cell r="BA814" t="str">
            <v>R030A</v>
          </cell>
        </row>
        <row r="815">
          <cell r="A815" t="str">
            <v>2019</v>
          </cell>
          <cell r="K815">
            <v>21926</v>
          </cell>
          <cell r="AP815" t="str">
            <v>FY19 GME Residency Program Coordinator Support - Urology &amp; Otolaryngology July 2018</v>
          </cell>
          <cell r="AS815">
            <v>-5150</v>
          </cell>
          <cell r="AX815" t="str">
            <v>UHS Directorship Pass-Thru</v>
          </cell>
          <cell r="AY815" t="str">
            <v>Other</v>
          </cell>
          <cell r="BA815" t="str">
            <v>R030A</v>
          </cell>
        </row>
        <row r="816">
          <cell r="A816" t="str">
            <v>2019</v>
          </cell>
          <cell r="K816">
            <v>21926</v>
          </cell>
          <cell r="AP816" t="str">
            <v>FY19 Dr. Natalie Kirilichin - Co-Director Scholarly Conc in Health Policy  July 2018</v>
          </cell>
          <cell r="AS816">
            <v>-959.99</v>
          </cell>
          <cell r="AX816" t="str">
            <v>UHS Directorship Pass-Thru</v>
          </cell>
          <cell r="AY816" t="str">
            <v>Other</v>
          </cell>
          <cell r="BA816" t="str">
            <v>R030A</v>
          </cell>
        </row>
        <row r="817">
          <cell r="A817" t="str">
            <v>2019</v>
          </cell>
          <cell r="K817">
            <v>21926</v>
          </cell>
          <cell r="AP817" t="str">
            <v>Accrue Jesse Pines - IMP - Int'l Programs - Medical Program Director  research fellowship July 2018</v>
          </cell>
          <cell r="AS817">
            <v>-9014.42</v>
          </cell>
          <cell r="AX817" t="str">
            <v>UHS Directorship Pass-Thru</v>
          </cell>
          <cell r="AY817" t="str">
            <v>Other</v>
          </cell>
          <cell r="BA817" t="str">
            <v>R030A</v>
          </cell>
        </row>
        <row r="818">
          <cell r="A818" t="str">
            <v>2019</v>
          </cell>
          <cell r="K818">
            <v>21926</v>
          </cell>
          <cell r="AP818" t="str">
            <v>FY19 Jacob Keller - Admin Services - RRIEM  July 2018</v>
          </cell>
          <cell r="AS818">
            <v>-5542.65</v>
          </cell>
          <cell r="AX818" t="str">
            <v>UHS Directorship Pass-Thru</v>
          </cell>
          <cell r="AY818" t="str">
            <v>Other</v>
          </cell>
          <cell r="BA818" t="str">
            <v>R030A</v>
          </cell>
        </row>
        <row r="819">
          <cell r="A819" t="str">
            <v>2019</v>
          </cell>
          <cell r="K819">
            <v>21926</v>
          </cell>
          <cell r="AP819" t="str">
            <v>FY19 Coordination of ICM Neurology Clerkship  July 2018</v>
          </cell>
          <cell r="AS819">
            <v>-4692.99</v>
          </cell>
          <cell r="AX819" t="str">
            <v>UHS Directorship Pass-Thru</v>
          </cell>
          <cell r="AY819" t="str">
            <v>Other</v>
          </cell>
          <cell r="BA819" t="str">
            <v>R030A</v>
          </cell>
        </row>
        <row r="820">
          <cell r="A820" t="str">
            <v>2019</v>
          </cell>
          <cell r="K820">
            <v>21926</v>
          </cell>
          <cell r="AP820" t="str">
            <v>FY19 Dr. James Gehring - Medical Director for the PA Program July 2018</v>
          </cell>
          <cell r="AS820">
            <v>-3796.47</v>
          </cell>
          <cell r="AX820" t="str">
            <v>UHS Directorship Pass-Thru</v>
          </cell>
          <cell r="AY820" t="str">
            <v>Other</v>
          </cell>
          <cell r="BA820" t="str">
            <v>R030A</v>
          </cell>
        </row>
        <row r="821">
          <cell r="A821" t="str">
            <v>2019</v>
          </cell>
          <cell r="K821">
            <v>21926</v>
          </cell>
          <cell r="AP821" t="str">
            <v>FY19 Dr. Jennifer Keller - Vice Chair for GME Committee</v>
          </cell>
          <cell r="AS821">
            <v>-2889.83</v>
          </cell>
          <cell r="AX821" t="str">
            <v>UHS Directorship Pass-Thru</v>
          </cell>
          <cell r="AY821" t="str">
            <v>Other</v>
          </cell>
          <cell r="BA821" t="str">
            <v>R030A</v>
          </cell>
        </row>
        <row r="822">
          <cell r="A822" t="str">
            <v>2019</v>
          </cell>
          <cell r="K822">
            <v>21926</v>
          </cell>
          <cell r="AP822" t="str">
            <v>FY19 Dr. Kaylan Baban - Clinical Consultant - Clinical Public Health July 2018</v>
          </cell>
          <cell r="AS822">
            <v>-1661.54</v>
          </cell>
          <cell r="AX822" t="str">
            <v>UHS Directorship Pass-Thru</v>
          </cell>
          <cell r="AY822" t="str">
            <v>Other</v>
          </cell>
          <cell r="BA822" t="str">
            <v>R030A</v>
          </cell>
        </row>
        <row r="823">
          <cell r="A823" t="str">
            <v>2019</v>
          </cell>
          <cell r="K823">
            <v>21926</v>
          </cell>
          <cell r="AP823" t="str">
            <v>FY19 Wilson Genetic Clinic  July 2018</v>
          </cell>
          <cell r="AS823">
            <v>-14698.14</v>
          </cell>
          <cell r="AX823" t="str">
            <v>UHS Directorship Pass-Thru</v>
          </cell>
          <cell r="AY823" t="str">
            <v>Other</v>
          </cell>
          <cell r="BA823" t="str">
            <v>R030A</v>
          </cell>
        </row>
        <row r="824">
          <cell r="A824" t="str">
            <v>2019</v>
          </cell>
          <cell r="K824">
            <v>21926</v>
          </cell>
          <cell r="AP824" t="str">
            <v>FY19 Teaching Physician Assistant didactic coursework July 2018</v>
          </cell>
          <cell r="AS824">
            <v>-4174</v>
          </cell>
          <cell r="AX824" t="str">
            <v>UHS Directorship Pass-Thru</v>
          </cell>
          <cell r="AY824" t="str">
            <v>Other</v>
          </cell>
          <cell r="BA824" t="str">
            <v>R030A</v>
          </cell>
        </row>
        <row r="825">
          <cell r="A825" t="str">
            <v>2019</v>
          </cell>
          <cell r="K825">
            <v>21926</v>
          </cell>
          <cell r="AP825" t="str">
            <v>FY19 Dr. Anne Lesburg - Transitions Course Specialty Director  July 2018</v>
          </cell>
          <cell r="AS825">
            <v>-1879</v>
          </cell>
          <cell r="AX825" t="str">
            <v>UHS Directorship Pass-Thru</v>
          </cell>
          <cell r="AY825" t="str">
            <v>Other</v>
          </cell>
          <cell r="BA825" t="str">
            <v>R030A</v>
          </cell>
        </row>
        <row r="826">
          <cell r="A826" t="str">
            <v>2019</v>
          </cell>
          <cell r="K826">
            <v>21926</v>
          </cell>
          <cell r="AP826" t="str">
            <v>FY19 Dr. Christina Puchalski - Director of GWISH July 2018</v>
          </cell>
          <cell r="AS826">
            <v>-5048.22</v>
          </cell>
          <cell r="AX826" t="str">
            <v>UHS Directorship Pass-Thru</v>
          </cell>
          <cell r="AY826" t="str">
            <v>Other</v>
          </cell>
          <cell r="BA826" t="str">
            <v>R030A</v>
          </cell>
        </row>
        <row r="827">
          <cell r="A827" t="str">
            <v>2019</v>
          </cell>
          <cell r="K827">
            <v>21926</v>
          </cell>
          <cell r="AP827" t="str">
            <v>FY19 Dr. Yolanda Haywood - Decanal Services -ODI - Emergency Medicine  July 2018</v>
          </cell>
          <cell r="AS827">
            <v>-16390.419999999998</v>
          </cell>
          <cell r="AX827" t="str">
            <v>UHS Directorship Pass-Thru</v>
          </cell>
          <cell r="AY827" t="str">
            <v>Other</v>
          </cell>
          <cell r="BA827" t="str">
            <v>R030A</v>
          </cell>
        </row>
        <row r="828">
          <cell r="A828" t="str">
            <v>2019</v>
          </cell>
          <cell r="K828">
            <v>21926</v>
          </cell>
          <cell r="AP828" t="str">
            <v>FY19 Dr. Janice Blanchard - Participation in RRIEM education &amp; training programs  July 2018</v>
          </cell>
          <cell r="AS828">
            <v>-7848</v>
          </cell>
          <cell r="AX828" t="str">
            <v>UHS Directorship Pass-Thru</v>
          </cell>
          <cell r="AY828" t="str">
            <v>Other</v>
          </cell>
          <cell r="BA828" t="str">
            <v>R030A</v>
          </cell>
        </row>
        <row r="829">
          <cell r="A829" t="str">
            <v>2019</v>
          </cell>
          <cell r="K829">
            <v>21926</v>
          </cell>
          <cell r="AP829" t="str">
            <v>FY19 Education and research mission of Dept of NS  July 2018</v>
          </cell>
          <cell r="AS829">
            <v>-4166.67</v>
          </cell>
          <cell r="AX829" t="str">
            <v>UHS Directorship Pass-Thru</v>
          </cell>
          <cell r="AY829" t="str">
            <v>Other</v>
          </cell>
          <cell r="BA829" t="str">
            <v>R030A</v>
          </cell>
        </row>
        <row r="830">
          <cell r="A830" t="str">
            <v>2019</v>
          </cell>
          <cell r="K830">
            <v>21926</v>
          </cell>
          <cell r="AP830" t="str">
            <v>FY19 Dr. Samantha Noll - Disaster and Operational Medicine Fellow RRIEM</v>
          </cell>
          <cell r="AS830">
            <v>-463.68</v>
          </cell>
          <cell r="AX830" t="str">
            <v>UHS Directorship Pass-Thru</v>
          </cell>
          <cell r="AY830" t="str">
            <v>Other</v>
          </cell>
          <cell r="BA830" t="str">
            <v>R030A</v>
          </cell>
        </row>
        <row r="831">
          <cell r="A831" t="str">
            <v>2019</v>
          </cell>
          <cell r="K831">
            <v>21926</v>
          </cell>
          <cell r="AP831" t="str">
            <v>FY19 Dr. Jared Lucas - Telemedicine/Digital Health Fellow RRIEM</v>
          </cell>
          <cell r="AS831">
            <v>-463.68</v>
          </cell>
          <cell r="AX831" t="str">
            <v>UHS Directorship Pass-Thru</v>
          </cell>
          <cell r="AY831" t="str">
            <v>Other</v>
          </cell>
          <cell r="BA831" t="str">
            <v>R030A</v>
          </cell>
        </row>
        <row r="832">
          <cell r="A832" t="str">
            <v>2019</v>
          </cell>
          <cell r="K832">
            <v>21926</v>
          </cell>
          <cell r="AP832" t="str">
            <v>FY19 Dr. Benjamin Blatt - Co-Director CLASS  July 2018</v>
          </cell>
          <cell r="AS832">
            <v>-16506.650000000001</v>
          </cell>
          <cell r="AX832" t="str">
            <v>UHS Directorship Pass-Thru</v>
          </cell>
          <cell r="AY832" t="str">
            <v>Other</v>
          </cell>
          <cell r="BA832" t="str">
            <v>R030A</v>
          </cell>
        </row>
        <row r="833">
          <cell r="A833" t="str">
            <v>2019</v>
          </cell>
          <cell r="K833">
            <v>21926</v>
          </cell>
          <cell r="AP833" t="str">
            <v>FY19 Dr. Juliet Lee - Co-Director of Foundations of Clinical Practice in MD program  July 2018</v>
          </cell>
          <cell r="AS833">
            <v>-2210.21</v>
          </cell>
          <cell r="AX833" t="str">
            <v>UHS Directorship Pass-Thru</v>
          </cell>
          <cell r="AY833" t="str">
            <v>Other</v>
          </cell>
          <cell r="BA833" t="str">
            <v>R030A</v>
          </cell>
        </row>
        <row r="834">
          <cell r="A834" t="str">
            <v>2019</v>
          </cell>
          <cell r="K834">
            <v>21926</v>
          </cell>
          <cell r="AP834" t="str">
            <v>FY19 Dr. Keith Boniface - Participation in RRIEM education &amp; training programs  July 2018</v>
          </cell>
          <cell r="AS834">
            <v>-981</v>
          </cell>
          <cell r="AX834" t="str">
            <v>UHS Directorship Pass-Thru</v>
          </cell>
          <cell r="AY834" t="str">
            <v>Other</v>
          </cell>
          <cell r="BA834" t="str">
            <v>R030A</v>
          </cell>
        </row>
        <row r="835">
          <cell r="A835" t="str">
            <v>2019</v>
          </cell>
          <cell r="K835">
            <v>21926</v>
          </cell>
          <cell r="AP835" t="str">
            <v>FY19 Dr. Kathleen Calabrese - Co-Director Scholarly Conc in Medical Education Leadership  July 2018</v>
          </cell>
          <cell r="AS835">
            <v>-959.99</v>
          </cell>
          <cell r="AX835" t="str">
            <v>UHS Directorship Pass-Thru</v>
          </cell>
          <cell r="AY835" t="str">
            <v>Other</v>
          </cell>
          <cell r="BA835" t="str">
            <v>R030A</v>
          </cell>
        </row>
        <row r="836">
          <cell r="A836" t="str">
            <v>2019</v>
          </cell>
          <cell r="K836">
            <v>21926</v>
          </cell>
          <cell r="AP836" t="str">
            <v>Accrue GWCC 1/3 MFA Expenses (GWU Share) July 2018</v>
          </cell>
          <cell r="AS836">
            <v>-47972.85</v>
          </cell>
          <cell r="AX836" t="str">
            <v>UHS Directorship Pass-Thru</v>
          </cell>
          <cell r="AY836" t="str">
            <v>Other</v>
          </cell>
          <cell r="BA836" t="str">
            <v>R030A</v>
          </cell>
        </row>
        <row r="837">
          <cell r="A837" t="str">
            <v>2019</v>
          </cell>
          <cell r="K837">
            <v>21926</v>
          </cell>
          <cell r="AP837" t="str">
            <v>FY19 Dr. John Rothrock - Research initiatives July 2018</v>
          </cell>
          <cell r="AS837">
            <v>-2083.33</v>
          </cell>
          <cell r="AX837" t="str">
            <v>UHS Directorship Pass-Thru</v>
          </cell>
          <cell r="AY837" t="str">
            <v>Other</v>
          </cell>
          <cell r="BA837" t="str">
            <v>R030A</v>
          </cell>
        </row>
        <row r="838">
          <cell r="A838" t="str">
            <v>2019</v>
          </cell>
          <cell r="K838">
            <v>21926</v>
          </cell>
          <cell r="AP838" t="str">
            <v>FY19 Dr. Shweta Gidwani - Emergency Medicine Consultant for RRIEM  July 2018</v>
          </cell>
          <cell r="AS838">
            <v>-2500</v>
          </cell>
          <cell r="AX838" t="str">
            <v>UHS Directorship Pass-Thru</v>
          </cell>
          <cell r="AY838" t="str">
            <v>Other</v>
          </cell>
          <cell r="BA838" t="str">
            <v>R030A</v>
          </cell>
        </row>
        <row r="839">
          <cell r="A839" t="str">
            <v>2019</v>
          </cell>
          <cell r="K839">
            <v>21926</v>
          </cell>
          <cell r="AP839" t="str">
            <v>FY19 Dr. Claudia Ranniger - Co-Director of Foundations of Clinical Practice in MD program  July 2018</v>
          </cell>
          <cell r="AS839">
            <v>-2210</v>
          </cell>
          <cell r="AX839" t="str">
            <v>UHS Directorship Pass-Thru</v>
          </cell>
          <cell r="AY839" t="str">
            <v>Other</v>
          </cell>
          <cell r="BA839" t="str">
            <v>R030A</v>
          </cell>
        </row>
        <row r="840">
          <cell r="A840" t="str">
            <v>2019</v>
          </cell>
          <cell r="K840">
            <v>21926</v>
          </cell>
          <cell r="AP840" t="str">
            <v>FY19 Dr. Nadia Khati - Transitions Course Specialty Director  July 2018</v>
          </cell>
          <cell r="AS840">
            <v>-1879</v>
          </cell>
          <cell r="AX840" t="str">
            <v>UHS Directorship Pass-Thru</v>
          </cell>
          <cell r="AY840" t="str">
            <v>Other</v>
          </cell>
          <cell r="BA840" t="str">
            <v>R030A</v>
          </cell>
        </row>
        <row r="841">
          <cell r="A841" t="str">
            <v>2019</v>
          </cell>
          <cell r="K841">
            <v>21926</v>
          </cell>
          <cell r="AP841" t="str">
            <v>FY19 Dr. Guenevere Burke - Co-Director Scholarly Conc in Health Policy  July 2018</v>
          </cell>
          <cell r="AS841">
            <v>-959.99</v>
          </cell>
          <cell r="AX841" t="str">
            <v>UHS Directorship Pass-Thru</v>
          </cell>
          <cell r="AY841" t="str">
            <v>Other</v>
          </cell>
          <cell r="BA841" t="str">
            <v>R030A</v>
          </cell>
        </row>
        <row r="842">
          <cell r="A842" t="str">
            <v>2019</v>
          </cell>
          <cell r="K842">
            <v>21926</v>
          </cell>
          <cell r="AP842" t="str">
            <v>Jul 18 - FY19 MS &amp; GME monthly Fac Sppt Exp 100%- Occupancy SOM per Univ Support-Affil Agreement</v>
          </cell>
          <cell r="AS842">
            <v>-62583.33</v>
          </cell>
          <cell r="AX842" t="str">
            <v>UHS Directorship Pass-Thru</v>
          </cell>
          <cell r="AY842" t="str">
            <v>Other</v>
          </cell>
          <cell r="BA842" t="str">
            <v>R030A</v>
          </cell>
        </row>
        <row r="843">
          <cell r="A843" t="str">
            <v>2019</v>
          </cell>
          <cell r="K843">
            <v>21926</v>
          </cell>
          <cell r="AP843" t="str">
            <v>FY19 Lisa Freese - Genetic Counselor July 2018</v>
          </cell>
          <cell r="AS843">
            <v>-686.7</v>
          </cell>
          <cell r="AX843" t="str">
            <v>UHS Directorship Pass-Thru</v>
          </cell>
          <cell r="AY843" t="str">
            <v>Other</v>
          </cell>
          <cell r="BA843" t="str">
            <v>R030A</v>
          </cell>
        </row>
        <row r="844">
          <cell r="A844" t="str">
            <v>2019</v>
          </cell>
          <cell r="K844">
            <v>21926</v>
          </cell>
          <cell r="AP844" t="str">
            <v>FY19 Dr. Claudia Ranniger - Co-Director CLASS  July 2018</v>
          </cell>
          <cell r="AS844">
            <v>-23070.23</v>
          </cell>
          <cell r="AX844" t="str">
            <v>UHS Directorship Pass-Thru</v>
          </cell>
          <cell r="AY844" t="str">
            <v>Other</v>
          </cell>
          <cell r="BA844" t="str">
            <v>R030A</v>
          </cell>
        </row>
        <row r="845">
          <cell r="A845" t="str">
            <v>2019</v>
          </cell>
          <cell r="K845">
            <v>21926</v>
          </cell>
          <cell r="AP845" t="str">
            <v>FY19 Dr. Kathleen Calabrese - Director of the TALKS program  July 2018</v>
          </cell>
          <cell r="AS845">
            <v>-3642.42</v>
          </cell>
          <cell r="AX845" t="str">
            <v>UHS Directorship Pass-Thru</v>
          </cell>
          <cell r="AY845" t="str">
            <v>Other</v>
          </cell>
          <cell r="BA845" t="str">
            <v>R030A</v>
          </cell>
        </row>
        <row r="846">
          <cell r="A846" t="str">
            <v>2019</v>
          </cell>
          <cell r="K846">
            <v>21926</v>
          </cell>
          <cell r="AP846" t="str">
            <v>FY19 Dr. Jesse Pines - Co-Director Scholarly Conc in Clinical Practice Innovation &amp; Entrepreneurship  July 2018</v>
          </cell>
          <cell r="AS846">
            <v>-959.99</v>
          </cell>
          <cell r="AX846" t="str">
            <v>UHS Directorship Pass-Thru</v>
          </cell>
          <cell r="AY846" t="str">
            <v>Other</v>
          </cell>
          <cell r="BA846" t="str">
            <v>R030A</v>
          </cell>
        </row>
        <row r="847">
          <cell r="A847" t="str">
            <v>2019</v>
          </cell>
          <cell r="K847">
            <v>21926</v>
          </cell>
          <cell r="AP847" t="str">
            <v>FY19 Dr. Timur Alptunaer - Disaster and Operational Medicine Fellow RRIEM</v>
          </cell>
          <cell r="AS847">
            <v>-463.68</v>
          </cell>
          <cell r="AX847" t="str">
            <v>UHS Directorship Pass-Thru</v>
          </cell>
          <cell r="AY847" t="str">
            <v>Other</v>
          </cell>
          <cell r="BA847" t="str">
            <v>R030A</v>
          </cell>
        </row>
        <row r="848">
          <cell r="A848" t="str">
            <v>2019</v>
          </cell>
          <cell r="K848">
            <v>21926</v>
          </cell>
          <cell r="AP848" t="str">
            <v>Jul 18 - FY19 MS monthly accrual of Affilliation Expense - 90% per Univ Support-Affil Agreement</v>
          </cell>
          <cell r="AS848">
            <v>-605524.73</v>
          </cell>
          <cell r="AX848" t="str">
            <v>UHS Directorship Pass-Thru</v>
          </cell>
          <cell r="AY848" t="str">
            <v>Other</v>
          </cell>
          <cell r="BA848" t="str">
            <v>R030A</v>
          </cell>
        </row>
        <row r="849">
          <cell r="A849" t="str">
            <v>2019</v>
          </cell>
          <cell r="K849">
            <v>21926</v>
          </cell>
          <cell r="AP849" t="str">
            <v>FY19 Dr. Raymond Lucas - Associate Dean for Faculty Affairs  July 2018</v>
          </cell>
          <cell r="AS849">
            <v>-36019.11</v>
          </cell>
          <cell r="AX849" t="str">
            <v>UHS Directorship Pass-Thru</v>
          </cell>
          <cell r="AY849" t="str">
            <v>Other</v>
          </cell>
          <cell r="BA849" t="str">
            <v>R030A</v>
          </cell>
        </row>
        <row r="850">
          <cell r="A850" t="str">
            <v>2019</v>
          </cell>
          <cell r="K850">
            <v>21926</v>
          </cell>
          <cell r="AP850" t="str">
            <v>FY19 Department of Medicine Hospitalist Support - UME  July 2018</v>
          </cell>
          <cell r="AS850">
            <v>-16666.669999999998</v>
          </cell>
          <cell r="AX850" t="str">
            <v>UHS Directorship Pass-Thru</v>
          </cell>
          <cell r="AY850" t="str">
            <v>Other</v>
          </cell>
          <cell r="BA850" t="str">
            <v>R030A</v>
          </cell>
        </row>
        <row r="851">
          <cell r="A851" t="str">
            <v>2019</v>
          </cell>
          <cell r="K851">
            <v>21926</v>
          </cell>
          <cell r="AP851" t="str">
            <v>FY19 Dr. Jeffrey Smith - Co-Director of RRIEM  July 2018</v>
          </cell>
          <cell r="AS851">
            <v>-13734</v>
          </cell>
          <cell r="AX851" t="str">
            <v>UHS Directorship Pass-Thru</v>
          </cell>
          <cell r="AY851" t="str">
            <v>Other</v>
          </cell>
          <cell r="BA851" t="str">
            <v>R030A</v>
          </cell>
        </row>
        <row r="852">
          <cell r="A852" t="str">
            <v>2019</v>
          </cell>
          <cell r="K852">
            <v>21926</v>
          </cell>
          <cell r="AP852" t="str">
            <v>FY19 Dr. Patricia Latham - Program Instruction - PA6109, PA6112, PA6113 July 2018</v>
          </cell>
          <cell r="AS852">
            <v>-3678.75</v>
          </cell>
          <cell r="AX852" t="str">
            <v>UHS Directorship Pass-Thru</v>
          </cell>
          <cell r="AY852" t="str">
            <v>Other</v>
          </cell>
          <cell r="BA852" t="str">
            <v>R030A</v>
          </cell>
        </row>
        <row r="853">
          <cell r="A853" t="str">
            <v>2019</v>
          </cell>
          <cell r="K853">
            <v>21926</v>
          </cell>
          <cell r="AP853" t="str">
            <v>FY19 Dr. Sonal Batra - Participation in RRIEM education &amp; training programs  July 2018</v>
          </cell>
          <cell r="AS853">
            <v>-1177.2</v>
          </cell>
          <cell r="AX853" t="str">
            <v>UHS Directorship Pass-Thru</v>
          </cell>
          <cell r="AY853" t="str">
            <v>Other</v>
          </cell>
          <cell r="BA853" t="str">
            <v>R030A</v>
          </cell>
        </row>
        <row r="854">
          <cell r="A854" t="str">
            <v>2019</v>
          </cell>
          <cell r="K854">
            <v>21926</v>
          </cell>
          <cell r="AP854" t="str">
            <v>Journal Import Created</v>
          </cell>
          <cell r="AS854">
            <v>1634356.57</v>
          </cell>
          <cell r="AX854" t="str">
            <v>UHS Directorship Pass-Thru</v>
          </cell>
          <cell r="AY854" t="str">
            <v>Other</v>
          </cell>
          <cell r="BA854" t="str">
            <v>R030A</v>
          </cell>
        </row>
        <row r="855">
          <cell r="A855" t="str">
            <v>2019</v>
          </cell>
          <cell r="K855">
            <v>21926</v>
          </cell>
          <cell r="AP855" t="str">
            <v>Journal Import Created</v>
          </cell>
          <cell r="AS855">
            <v>25936.14</v>
          </cell>
          <cell r="AX855" t="str">
            <v>UHS Directorship Pass-Thru</v>
          </cell>
          <cell r="AY855" t="str">
            <v>Other</v>
          </cell>
          <cell r="BA855" t="str">
            <v>R030A</v>
          </cell>
        </row>
        <row r="856">
          <cell r="A856" t="str">
            <v>2019</v>
          </cell>
          <cell r="K856">
            <v>21926</v>
          </cell>
          <cell r="AP856" t="str">
            <v>FY19 Dr. Anton Sidawy - Salary Support  July 2018</v>
          </cell>
          <cell r="AS856">
            <v>-20833.330000000002</v>
          </cell>
          <cell r="AX856" t="str">
            <v>UHS Directorship Pass-Thru</v>
          </cell>
          <cell r="AY856" t="str">
            <v>Other</v>
          </cell>
          <cell r="BA856" t="str">
            <v>R030A</v>
          </cell>
        </row>
        <row r="857">
          <cell r="A857" t="str">
            <v>2019</v>
          </cell>
          <cell r="K857">
            <v>21926</v>
          </cell>
          <cell r="AP857" t="str">
            <v>FY19 Dr. Robert Shesser - Co-Director of RRIEM  July 2018</v>
          </cell>
          <cell r="AS857">
            <v>-1471.5</v>
          </cell>
          <cell r="AX857" t="str">
            <v>UHS Directorship Pass-Thru</v>
          </cell>
          <cell r="AY857" t="str">
            <v>Other</v>
          </cell>
          <cell r="BA857" t="str">
            <v>R030A</v>
          </cell>
        </row>
        <row r="858">
          <cell r="A858" t="str">
            <v>2019</v>
          </cell>
          <cell r="K858">
            <v>21926</v>
          </cell>
          <cell r="AP858" t="str">
            <v>Accrue expense due MFA for IMP research fellows July 2018</v>
          </cell>
          <cell r="AS858">
            <v>-3375</v>
          </cell>
          <cell r="AX858" t="str">
            <v>UHS Directorship Pass-Thru</v>
          </cell>
          <cell r="AY858" t="str">
            <v>Other</v>
          </cell>
          <cell r="BA858" t="str">
            <v>R030A</v>
          </cell>
        </row>
        <row r="859">
          <cell r="A859" t="str">
            <v>2019</v>
          </cell>
          <cell r="K859">
            <v>21926</v>
          </cell>
          <cell r="AP859" t="str">
            <v>FY19 Wilson Geriatric Clinic  July 2018</v>
          </cell>
          <cell r="AS859">
            <v>-35487.19</v>
          </cell>
          <cell r="AX859" t="str">
            <v>UHS Directorship Pass-Thru</v>
          </cell>
          <cell r="AY859" t="str">
            <v>Other</v>
          </cell>
          <cell r="BA859" t="str">
            <v>R030A</v>
          </cell>
        </row>
        <row r="860">
          <cell r="A860" t="str">
            <v>2019</v>
          </cell>
          <cell r="K860">
            <v>21926</v>
          </cell>
          <cell r="AP860" t="str">
            <v>FY19 Sibley Memorial Hospital teaching services &amp; resident supervision July 2018</v>
          </cell>
          <cell r="AS860">
            <v>-7375</v>
          </cell>
          <cell r="AX860" t="str">
            <v>UHS Directorship Pass-Thru</v>
          </cell>
          <cell r="AY860" t="str">
            <v>Other</v>
          </cell>
          <cell r="BA860" t="str">
            <v>R030A</v>
          </cell>
        </row>
        <row r="861">
          <cell r="A861" t="str">
            <v>2019</v>
          </cell>
          <cell r="K861">
            <v>21926</v>
          </cell>
          <cell r="AP861" t="str">
            <v>FY19 Research at Lipid Research Clinic July 2018</v>
          </cell>
          <cell r="AS861">
            <v>-5281.76</v>
          </cell>
          <cell r="AX861" t="str">
            <v>UHS Directorship Pass-Thru</v>
          </cell>
          <cell r="AY861" t="str">
            <v>Other</v>
          </cell>
          <cell r="BA861" t="str">
            <v>R030A</v>
          </cell>
        </row>
        <row r="862">
          <cell r="A862" t="str">
            <v>2019</v>
          </cell>
          <cell r="K862">
            <v>21926</v>
          </cell>
          <cell r="AP862" t="str">
            <v>Journal Import Created</v>
          </cell>
          <cell r="AS862">
            <v>1229528.2</v>
          </cell>
          <cell r="AX862" t="str">
            <v>UHS Directorship Pass-Thru</v>
          </cell>
          <cell r="AY862" t="str">
            <v>Other</v>
          </cell>
          <cell r="BA862" t="str">
            <v>R030A</v>
          </cell>
        </row>
        <row r="863">
          <cell r="A863" t="str">
            <v>2019</v>
          </cell>
          <cell r="K863">
            <v>21926</v>
          </cell>
          <cell r="AP863" t="str">
            <v>Journal Import Created</v>
          </cell>
          <cell r="AS863">
            <v>15.85</v>
          </cell>
          <cell r="AX863" t="str">
            <v>UHS Directorship Pass-Thru</v>
          </cell>
          <cell r="AY863" t="str">
            <v>Other</v>
          </cell>
          <cell r="BA863" t="str">
            <v>R030A</v>
          </cell>
        </row>
        <row r="864">
          <cell r="A864" t="str">
            <v>2019</v>
          </cell>
          <cell r="K864">
            <v>21926</v>
          </cell>
          <cell r="AP864" t="str">
            <v>Dr. Michelle Tang - Health Policy Fellow RRIEM  July 2018-August 2018</v>
          </cell>
          <cell r="AS864">
            <v>-748.26</v>
          </cell>
          <cell r="AX864" t="str">
            <v>UHS Directorship Pass-Thru</v>
          </cell>
          <cell r="AY864" t="str">
            <v>Other</v>
          </cell>
          <cell r="BA864" t="str">
            <v>R030A</v>
          </cell>
        </row>
        <row r="865">
          <cell r="A865" t="str">
            <v>2019</v>
          </cell>
          <cell r="K865">
            <v>21926</v>
          </cell>
          <cell r="AP865" t="str">
            <v>Reimbursement - Ophthal - Dr. Geist - GWU Malouf Endowment  July 2018</v>
          </cell>
          <cell r="AS865">
            <v>-2907</v>
          </cell>
          <cell r="AX865" t="str">
            <v>UHS Directorship Pass-Thru</v>
          </cell>
          <cell r="AY865" t="str">
            <v>Other</v>
          </cell>
          <cell r="BA865" t="str">
            <v>R030A</v>
          </cell>
        </row>
        <row r="866">
          <cell r="A866" t="str">
            <v>2019</v>
          </cell>
          <cell r="K866">
            <v>21926</v>
          </cell>
          <cell r="AP866" t="str">
            <v>Dr. Robert Shesser - Co-Director of RRIEM  July 2018-August 2018</v>
          </cell>
          <cell r="AS866">
            <v>-2943</v>
          </cell>
          <cell r="AX866" t="str">
            <v>UHS Directorship Pass-Thru</v>
          </cell>
          <cell r="AY866" t="str">
            <v>Other</v>
          </cell>
          <cell r="BA866" t="str">
            <v>R030A</v>
          </cell>
        </row>
        <row r="867">
          <cell r="A867" t="str">
            <v>2019</v>
          </cell>
          <cell r="K867">
            <v>21926</v>
          </cell>
          <cell r="AP867" t="str">
            <v>Dr. Kathleen Calabrese - Co-Course Director Senior POM IV Capstone  July 2018-August 2018</v>
          </cell>
          <cell r="AS867">
            <v>-3728.1</v>
          </cell>
          <cell r="AX867" t="str">
            <v>UHS Directorship Pass-Thru</v>
          </cell>
          <cell r="AY867" t="str">
            <v>Other</v>
          </cell>
          <cell r="BA867" t="str">
            <v>R030A</v>
          </cell>
        </row>
        <row r="868">
          <cell r="A868" t="str">
            <v>2019</v>
          </cell>
          <cell r="K868">
            <v>21926</v>
          </cell>
          <cell r="AP868" t="str">
            <v>Dr. James Gehring - Medical Director for the PA Program July 2018-August 2018</v>
          </cell>
          <cell r="AS868">
            <v>-7298.64</v>
          </cell>
          <cell r="AX868" t="str">
            <v>UHS Directorship Pass-Thru</v>
          </cell>
          <cell r="AY868" t="str">
            <v>Other</v>
          </cell>
          <cell r="BA868" t="str">
            <v>R030A</v>
          </cell>
        </row>
        <row r="869">
          <cell r="A869" t="str">
            <v>2019</v>
          </cell>
          <cell r="K869">
            <v>21926</v>
          </cell>
          <cell r="AP869" t="str">
            <v>Coordination of ICM Neurology Clerkship  July 2018-August 2018</v>
          </cell>
          <cell r="AS869">
            <v>-9112.6</v>
          </cell>
          <cell r="AX869" t="str">
            <v>UHS Directorship Pass-Thru</v>
          </cell>
          <cell r="AY869" t="str">
            <v>Other</v>
          </cell>
          <cell r="BA869" t="str">
            <v>R030A</v>
          </cell>
        </row>
        <row r="870">
          <cell r="A870" t="str">
            <v>2019</v>
          </cell>
          <cell r="K870">
            <v>21926</v>
          </cell>
          <cell r="AP870" t="str">
            <v>Reverse FY19 Dr. Timur Alptunaer - Disaster and Operational Medicine Fellow RRIEM</v>
          </cell>
          <cell r="AS870">
            <v>463.68</v>
          </cell>
          <cell r="AX870" t="str">
            <v>UHS Directorship Pass-Thru</v>
          </cell>
          <cell r="AY870" t="str">
            <v>Other</v>
          </cell>
          <cell r="BA870" t="str">
            <v>R030A</v>
          </cell>
        </row>
        <row r="871">
          <cell r="A871" t="str">
            <v>2019</v>
          </cell>
          <cell r="K871">
            <v>21926</v>
          </cell>
          <cell r="AP871" t="str">
            <v>Reverse FY19 Dr. Nadia Khati - Transitions Course Specialty Director  July 2018</v>
          </cell>
          <cell r="AS871">
            <v>1879</v>
          </cell>
          <cell r="AX871" t="str">
            <v>UHS Directorship Pass-Thru</v>
          </cell>
          <cell r="AY871" t="str">
            <v>Other</v>
          </cell>
          <cell r="BA871" t="str">
            <v>R030A</v>
          </cell>
        </row>
        <row r="872">
          <cell r="A872" t="str">
            <v>2019</v>
          </cell>
          <cell r="K872">
            <v>21926</v>
          </cell>
          <cell r="AP872" t="str">
            <v>Reverse FY19 Dr. Claudia Ranniger - Co-Director of Foundations of Clinical Practice in MD program  July 2018</v>
          </cell>
          <cell r="AS872">
            <v>2210</v>
          </cell>
          <cell r="AX872" t="str">
            <v>UHS Directorship Pass-Thru</v>
          </cell>
          <cell r="AY872" t="str">
            <v>Other</v>
          </cell>
          <cell r="BA872" t="str">
            <v>R030A</v>
          </cell>
        </row>
        <row r="873">
          <cell r="A873" t="str">
            <v>2019</v>
          </cell>
          <cell r="K873">
            <v>21926</v>
          </cell>
          <cell r="AP873" t="str">
            <v>Reverse FY19 Dr. Charles Macri - Chair of MD Programs Committee on Admissions  July 2018</v>
          </cell>
          <cell r="AS873">
            <v>3201.96</v>
          </cell>
          <cell r="AX873" t="str">
            <v>UHS Directorship Pass-Thru</v>
          </cell>
          <cell r="AY873" t="str">
            <v>Other</v>
          </cell>
          <cell r="BA873" t="str">
            <v>R030A</v>
          </cell>
        </row>
        <row r="874">
          <cell r="A874" t="str">
            <v>2019</v>
          </cell>
          <cell r="K874">
            <v>21926</v>
          </cell>
          <cell r="AP874" t="str">
            <v>Reverse FY19 Dr. James Gehring - Medical Director for the PA Program July 2018</v>
          </cell>
          <cell r="AS874">
            <v>3796.47</v>
          </cell>
          <cell r="AX874" t="str">
            <v>UHS Directorship Pass-Thru</v>
          </cell>
          <cell r="AY874" t="str">
            <v>Other</v>
          </cell>
          <cell r="BA874" t="str">
            <v>R030A</v>
          </cell>
        </row>
        <row r="875">
          <cell r="A875" t="str">
            <v>2019</v>
          </cell>
          <cell r="K875">
            <v>21926</v>
          </cell>
          <cell r="AP875" t="str">
            <v>Aug-18 MS monthly accrual of Affilliation Expense - 90% per Univ Support-Affil Agreement</v>
          </cell>
          <cell r="AS875">
            <v>-605524.73</v>
          </cell>
          <cell r="AX875" t="str">
            <v>UHS Directorship Pass-Thru</v>
          </cell>
          <cell r="AY875" t="str">
            <v>Other</v>
          </cell>
          <cell r="BA875" t="str">
            <v>R030A</v>
          </cell>
        </row>
        <row r="876">
          <cell r="A876" t="str">
            <v>2019</v>
          </cell>
          <cell r="K876">
            <v>21926</v>
          </cell>
          <cell r="AP876" t="str">
            <v>Accrue GWCC 1/3 MFA Expenses (UHS Share) July 2018-August 2018</v>
          </cell>
          <cell r="AS876">
            <v>-102068.7</v>
          </cell>
          <cell r="AX876" t="str">
            <v>UHS Directorship Pass-Thru</v>
          </cell>
          <cell r="AY876" t="str">
            <v>Other</v>
          </cell>
          <cell r="BA876" t="str">
            <v>R030A</v>
          </cell>
        </row>
        <row r="877">
          <cell r="A877" t="str">
            <v>2019</v>
          </cell>
          <cell r="K877">
            <v>21926</v>
          </cell>
          <cell r="AP877" t="str">
            <v>Dr. Goyal Research Funds (Letter of Intent)  July 2018</v>
          </cell>
          <cell r="AS877">
            <v>-50000</v>
          </cell>
          <cell r="AX877" t="str">
            <v>UHS Directorship Pass-Thru</v>
          </cell>
          <cell r="AY877" t="str">
            <v>Other</v>
          </cell>
          <cell r="BA877" t="str">
            <v>R030A</v>
          </cell>
        </row>
        <row r="878">
          <cell r="A878" t="str">
            <v>2019</v>
          </cell>
          <cell r="K878">
            <v>21926</v>
          </cell>
          <cell r="AP878" t="str">
            <v>Accrue expense for CNHS Residents JUL18-AUG18</v>
          </cell>
          <cell r="AS878">
            <v>-72715</v>
          </cell>
          <cell r="AX878" t="str">
            <v>UHS Directorship Pass-Thru</v>
          </cell>
          <cell r="AY878" t="str">
            <v>Other</v>
          </cell>
          <cell r="BA878" t="str">
            <v>R030A</v>
          </cell>
        </row>
        <row r="879">
          <cell r="A879" t="str">
            <v>2019</v>
          </cell>
          <cell r="K879">
            <v>21926</v>
          </cell>
          <cell r="AP879" t="str">
            <v>Reimbursement - Neurosurgery - University of Maryland microsurgical dissection  July 2018</v>
          </cell>
          <cell r="AS879">
            <v>-400</v>
          </cell>
          <cell r="AX879" t="str">
            <v>UHS Directorship Pass-Thru</v>
          </cell>
          <cell r="AY879" t="str">
            <v>Other</v>
          </cell>
          <cell r="BA879" t="str">
            <v>R030A</v>
          </cell>
        </row>
        <row r="880">
          <cell r="A880" t="str">
            <v>2019</v>
          </cell>
          <cell r="K880">
            <v>21926</v>
          </cell>
          <cell r="AP880" t="str">
            <v>Dr. Natalie Kirilichin - Co-Director Scholarly Conc in Health Policy  July 2018-August 2018</v>
          </cell>
          <cell r="AS880">
            <v>-1864.06</v>
          </cell>
          <cell r="AX880" t="str">
            <v>UHS Directorship Pass-Thru</v>
          </cell>
          <cell r="AY880" t="str">
            <v>Other</v>
          </cell>
          <cell r="BA880" t="str">
            <v>R030A</v>
          </cell>
        </row>
        <row r="881">
          <cell r="A881" t="str">
            <v>2019</v>
          </cell>
          <cell r="K881">
            <v>21926</v>
          </cell>
          <cell r="AP881" t="str">
            <v>Dept of Neurology - IMP Observership Training of Li Shengyun (ONE TIME)</v>
          </cell>
          <cell r="AS881">
            <v>-2900</v>
          </cell>
          <cell r="AX881" t="str">
            <v>UHS Directorship Pass-Thru</v>
          </cell>
          <cell r="AY881" t="str">
            <v>Other</v>
          </cell>
          <cell r="BA881" t="str">
            <v>R030A</v>
          </cell>
        </row>
        <row r="882">
          <cell r="A882" t="str">
            <v>2019</v>
          </cell>
          <cell r="K882">
            <v>21926</v>
          </cell>
          <cell r="AP882" t="str">
            <v>Dr. Nadia Khati - Co-Course Director Senior POM IV Capstone  July 2018-August 2018</v>
          </cell>
          <cell r="AS882">
            <v>-3728.1</v>
          </cell>
          <cell r="AX882" t="str">
            <v>UHS Directorship Pass-Thru</v>
          </cell>
          <cell r="AY882" t="str">
            <v>Other</v>
          </cell>
          <cell r="BA882" t="str">
            <v>R030A</v>
          </cell>
        </row>
        <row r="883">
          <cell r="A883" t="str">
            <v>2019</v>
          </cell>
          <cell r="K883">
            <v>21926</v>
          </cell>
          <cell r="AP883" t="str">
            <v>Dr. Kevin Davey - Participation in RRIEM education &amp; training programs  July 2018-August 2018</v>
          </cell>
          <cell r="AS883">
            <v>-4905</v>
          </cell>
          <cell r="AX883" t="str">
            <v>UHS Directorship Pass-Thru</v>
          </cell>
          <cell r="AY883" t="str">
            <v>Other</v>
          </cell>
          <cell r="BA883" t="str">
            <v>R030A</v>
          </cell>
        </row>
        <row r="884">
          <cell r="A884" t="str">
            <v>2019</v>
          </cell>
          <cell r="K884">
            <v>21926</v>
          </cell>
          <cell r="AP884" t="str">
            <v>Teaching Physician Assistant didactic coursework July 2018-August 2018</v>
          </cell>
          <cell r="AS884">
            <v>-8348</v>
          </cell>
          <cell r="AX884" t="str">
            <v>UHS Directorship Pass-Thru</v>
          </cell>
          <cell r="AY884" t="str">
            <v>Other</v>
          </cell>
          <cell r="BA884" t="str">
            <v>R030A</v>
          </cell>
        </row>
        <row r="885">
          <cell r="A885" t="str">
            <v>2019</v>
          </cell>
          <cell r="K885">
            <v>21926</v>
          </cell>
          <cell r="AP885" t="str">
            <v>Reverse FY19 Dr. Benjamin Blatt - Co-Director Scholarly Conc in Medical Education Leadership  July 2018</v>
          </cell>
          <cell r="AS885">
            <v>959.99</v>
          </cell>
          <cell r="AX885" t="str">
            <v>UHS Directorship Pass-Thru</v>
          </cell>
          <cell r="AY885" t="str">
            <v>Other</v>
          </cell>
          <cell r="BA885" t="str">
            <v>R030A</v>
          </cell>
        </row>
        <row r="886">
          <cell r="A886" t="str">
            <v>2019</v>
          </cell>
          <cell r="K886">
            <v>21926</v>
          </cell>
          <cell r="AP886" t="str">
            <v>Reverse FY19 Dr. Kathleen Calabrese - Co-Director Scholarly Conc in Medical Education Leadership  July 2018</v>
          </cell>
          <cell r="AS886">
            <v>959.99</v>
          </cell>
          <cell r="AX886" t="str">
            <v>UHS Directorship Pass-Thru</v>
          </cell>
          <cell r="AY886" t="str">
            <v>Other</v>
          </cell>
          <cell r="BA886" t="str">
            <v>R030A</v>
          </cell>
        </row>
        <row r="887">
          <cell r="A887" t="str">
            <v>2019</v>
          </cell>
          <cell r="K887">
            <v>21926</v>
          </cell>
          <cell r="AP887" t="str">
            <v>Reverse FY19 Dr. Tenagne Haile-Mariam - Participation in RRIEM education &amp; training programs  July 2018</v>
          </cell>
          <cell r="AS887">
            <v>981</v>
          </cell>
          <cell r="AX887" t="str">
            <v>UHS Directorship Pass-Thru</v>
          </cell>
          <cell r="AY887" t="str">
            <v>Other</v>
          </cell>
          <cell r="BA887" t="str">
            <v>R030A</v>
          </cell>
        </row>
        <row r="888">
          <cell r="A888" t="str">
            <v>2019</v>
          </cell>
          <cell r="K888">
            <v>21926</v>
          </cell>
          <cell r="AP888" t="str">
            <v>Reverse FY19 Dr. David Popiel - Director of the GW Healing Clinic July 2018</v>
          </cell>
          <cell r="AS888">
            <v>1715.15</v>
          </cell>
          <cell r="AX888" t="str">
            <v>UHS Directorship Pass-Thru</v>
          </cell>
          <cell r="AY888" t="str">
            <v>Other</v>
          </cell>
          <cell r="BA888" t="str">
            <v>R030A</v>
          </cell>
        </row>
        <row r="889">
          <cell r="A889" t="str">
            <v>2019</v>
          </cell>
          <cell r="K889">
            <v>21926</v>
          </cell>
          <cell r="AP889" t="str">
            <v>Reverse FY19 Dr. Yolanda Haywood - Decanal Services -ODI - Emergency Medicine  July 2018</v>
          </cell>
          <cell r="AS889">
            <v>16390.419999999998</v>
          </cell>
          <cell r="AX889" t="str">
            <v>UHS Directorship Pass-Thru</v>
          </cell>
          <cell r="AY889" t="str">
            <v>Other</v>
          </cell>
          <cell r="BA889" t="str">
            <v>R030A</v>
          </cell>
        </row>
        <row r="890">
          <cell r="A890" t="str">
            <v>2019</v>
          </cell>
          <cell r="K890">
            <v>21926</v>
          </cell>
          <cell r="AP890" t="str">
            <v>Aug-18 MS monthly accrual of  Affiliation  Exp - 10% Retention per Univ Support-Affil Agreement</v>
          </cell>
          <cell r="AS890">
            <v>-67280.53</v>
          </cell>
          <cell r="AX890" t="str">
            <v>UHS Directorship Pass-Thru</v>
          </cell>
          <cell r="AY890" t="str">
            <v>Other</v>
          </cell>
          <cell r="BA890" t="str">
            <v>R030A</v>
          </cell>
        </row>
        <row r="891">
          <cell r="A891" t="str">
            <v>2019</v>
          </cell>
          <cell r="K891">
            <v>21926</v>
          </cell>
          <cell r="AP891" t="str">
            <v>Accrue Cheney Operating Expenses July 2018-August 2018</v>
          </cell>
          <cell r="AS891">
            <v>-103080.72</v>
          </cell>
          <cell r="AX891" t="str">
            <v>UHS Directorship Pass-Thru</v>
          </cell>
          <cell r="AY891" t="str">
            <v>Other</v>
          </cell>
          <cell r="BA891" t="str">
            <v>R030A</v>
          </cell>
        </row>
        <row r="892">
          <cell r="A892" t="str">
            <v>2019</v>
          </cell>
          <cell r="K892">
            <v>21926</v>
          </cell>
          <cell r="AP892" t="str">
            <v>Reverse FY19 Lisa Freese - Genetic Counselor July 2018</v>
          </cell>
          <cell r="AS892">
            <v>686.7</v>
          </cell>
          <cell r="AX892" t="str">
            <v>UHS Directorship Pass-Thru</v>
          </cell>
          <cell r="AY892" t="str">
            <v>Other</v>
          </cell>
          <cell r="BA892" t="str">
            <v>R030A</v>
          </cell>
        </row>
        <row r="893">
          <cell r="A893" t="str">
            <v>2019</v>
          </cell>
          <cell r="K893">
            <v>21926</v>
          </cell>
          <cell r="AP893" t="str">
            <v>Reverse FY19 Dr. Christina Puchalski - Director of GWISH July 2018</v>
          </cell>
          <cell r="AS893">
            <v>5048.22</v>
          </cell>
          <cell r="AX893" t="str">
            <v>UHS Directorship Pass-Thru</v>
          </cell>
          <cell r="AY893" t="str">
            <v>Other</v>
          </cell>
          <cell r="BA893" t="str">
            <v>R030A</v>
          </cell>
        </row>
        <row r="894">
          <cell r="A894" t="str">
            <v>2019</v>
          </cell>
          <cell r="K894">
            <v>21926</v>
          </cell>
          <cell r="AP894" t="str">
            <v>Journal Import Created</v>
          </cell>
          <cell r="AS894">
            <v>1634356.57</v>
          </cell>
          <cell r="AX894" t="str">
            <v>UHS Directorship Pass-Thru</v>
          </cell>
          <cell r="AY894" t="str">
            <v>Other</v>
          </cell>
          <cell r="BA894" t="str">
            <v>R030A</v>
          </cell>
        </row>
        <row r="895">
          <cell r="A895" t="str">
            <v>2019</v>
          </cell>
          <cell r="K895">
            <v>21926</v>
          </cell>
          <cell r="AP895" t="str">
            <v>Reimbursement - OB/GYN - Registration for Dr. Brittany Sanford to attend the Telluride Patient Safety Conf  July 2018</v>
          </cell>
          <cell r="AS895">
            <v>-1000</v>
          </cell>
          <cell r="AX895" t="str">
            <v>UHS Directorship Pass-Thru</v>
          </cell>
          <cell r="AY895" t="str">
            <v>Other</v>
          </cell>
          <cell r="BA895" t="str">
            <v>R030A</v>
          </cell>
        </row>
        <row r="896">
          <cell r="A896" t="str">
            <v>2019</v>
          </cell>
          <cell r="K896">
            <v>21926</v>
          </cell>
          <cell r="AP896" t="str">
            <v>Dr. Mikhail Kogan - Director of Scholarly Concentration in Integrative Medicine July 2018-August 2018</v>
          </cell>
          <cell r="AS896">
            <v>-3728.1</v>
          </cell>
          <cell r="AX896" t="str">
            <v>UHS Directorship Pass-Thru</v>
          </cell>
          <cell r="AY896" t="str">
            <v>Other</v>
          </cell>
          <cell r="BA896" t="str">
            <v>R030A</v>
          </cell>
        </row>
        <row r="897">
          <cell r="A897" t="str">
            <v>2019</v>
          </cell>
          <cell r="K897">
            <v>21926</v>
          </cell>
          <cell r="AP897" t="str">
            <v>Dr. Anne Lesburg - Co-Course Director Senior POM IV Capstone  July 2018-August 2018</v>
          </cell>
          <cell r="AS897">
            <v>-3728.1</v>
          </cell>
          <cell r="AX897" t="str">
            <v>UHS Directorship Pass-Thru</v>
          </cell>
          <cell r="AY897" t="str">
            <v>Other</v>
          </cell>
          <cell r="BA897" t="str">
            <v>R030A</v>
          </cell>
        </row>
        <row r="898">
          <cell r="A898" t="str">
            <v>2019</v>
          </cell>
          <cell r="K898">
            <v>21926</v>
          </cell>
          <cell r="AP898" t="str">
            <v>GME Residency Program Coordinator Support - Urology &amp; Otolaryngology July 2018-August 2018</v>
          </cell>
          <cell r="AS898">
            <v>-9692.34</v>
          </cell>
          <cell r="AX898" t="str">
            <v>UHS Directorship Pass-Thru</v>
          </cell>
          <cell r="AY898" t="str">
            <v>Other</v>
          </cell>
          <cell r="BA898" t="str">
            <v>R030A</v>
          </cell>
        </row>
        <row r="899">
          <cell r="A899" t="str">
            <v>2019</v>
          </cell>
          <cell r="K899">
            <v>21926</v>
          </cell>
          <cell r="AP899" t="str">
            <v>Ron and Joy Paul Transplant Institute Operating expenses  July 2018</v>
          </cell>
          <cell r="AS899">
            <v>-14782.28</v>
          </cell>
          <cell r="AX899" t="str">
            <v>UHS Directorship Pass-Thru</v>
          </cell>
          <cell r="AY899" t="str">
            <v>Other</v>
          </cell>
          <cell r="BA899" t="str">
            <v>R030A</v>
          </cell>
        </row>
        <row r="900">
          <cell r="A900" t="str">
            <v>2019</v>
          </cell>
          <cell r="K900">
            <v>21926</v>
          </cell>
          <cell r="AP900" t="str">
            <v>Dr. Yolanda Haywood - Associate Dean for Student Affairs and for Diversity and Inclusion  July 2018-August 2018</v>
          </cell>
          <cell r="AS900">
            <v>-63652.12</v>
          </cell>
          <cell r="AX900" t="str">
            <v>UHS Directorship Pass-Thru</v>
          </cell>
          <cell r="AY900" t="str">
            <v>Other</v>
          </cell>
          <cell r="BA900" t="str">
            <v>R030A</v>
          </cell>
        </row>
        <row r="901">
          <cell r="A901" t="str">
            <v>2019</v>
          </cell>
          <cell r="K901">
            <v>21926</v>
          </cell>
          <cell r="AP901" t="str">
            <v>Reverse FY19 Dr. Kaylan Baban - Clinical Consultant - Clinical Public Health July 2018</v>
          </cell>
          <cell r="AS901">
            <v>1661.54</v>
          </cell>
          <cell r="AX901" t="str">
            <v>UHS Directorship Pass-Thru</v>
          </cell>
          <cell r="AY901" t="str">
            <v>Other</v>
          </cell>
          <cell r="BA901" t="str">
            <v>R030A</v>
          </cell>
        </row>
        <row r="902">
          <cell r="A902" t="str">
            <v>2019</v>
          </cell>
          <cell r="K902">
            <v>21926</v>
          </cell>
          <cell r="AP902" t="str">
            <v>Reverse FY19 Dr. Anne Lesburg - Transitions Course Specialty Director  July 2018</v>
          </cell>
          <cell r="AS902">
            <v>1879</v>
          </cell>
          <cell r="AX902" t="str">
            <v>UHS Directorship Pass-Thru</v>
          </cell>
          <cell r="AY902" t="str">
            <v>Other</v>
          </cell>
          <cell r="BA902" t="str">
            <v>R030A</v>
          </cell>
        </row>
        <row r="903">
          <cell r="A903" t="str">
            <v>2019</v>
          </cell>
          <cell r="K903">
            <v>21926</v>
          </cell>
          <cell r="AP903" t="str">
            <v>Reverse FY19 Dr. Janice Blanchard - Participation in RRIEM education &amp; training programs  July 2018</v>
          </cell>
          <cell r="AS903">
            <v>7848</v>
          </cell>
          <cell r="AX903" t="str">
            <v>UHS Directorship Pass-Thru</v>
          </cell>
          <cell r="AY903" t="str">
            <v>Other</v>
          </cell>
          <cell r="BA903" t="str">
            <v>R030A</v>
          </cell>
        </row>
        <row r="904">
          <cell r="A904" t="str">
            <v>2019</v>
          </cell>
          <cell r="K904">
            <v>21926</v>
          </cell>
          <cell r="AP904" t="str">
            <v>Reverse FY19 Department of Medicine Hospitalist Support - UME  July 2018</v>
          </cell>
          <cell r="AS904">
            <v>16666.669999999998</v>
          </cell>
          <cell r="AX904" t="str">
            <v>UHS Directorship Pass-Thru</v>
          </cell>
          <cell r="AY904" t="str">
            <v>Other</v>
          </cell>
          <cell r="BA904" t="str">
            <v>R030A</v>
          </cell>
        </row>
        <row r="905">
          <cell r="A905" t="str">
            <v>2019</v>
          </cell>
          <cell r="K905">
            <v>21926</v>
          </cell>
          <cell r="AP905" t="str">
            <v>Dr. Jesse Pines - Director of CHIPR  July 2018-August 2018</v>
          </cell>
          <cell r="AS905">
            <v>-16296.5</v>
          </cell>
          <cell r="AX905" t="str">
            <v>UHS Directorship Pass-Thru</v>
          </cell>
          <cell r="AY905" t="str">
            <v>Other</v>
          </cell>
          <cell r="BA905" t="str">
            <v>R030A</v>
          </cell>
        </row>
        <row r="906">
          <cell r="A906" t="str">
            <v>2019</v>
          </cell>
          <cell r="K906">
            <v>21926</v>
          </cell>
          <cell r="AP906" t="str">
            <v>Reverse FY19 Dr. John Rothrock - Research initiatives July 2018</v>
          </cell>
          <cell r="AS906">
            <v>2083.33</v>
          </cell>
          <cell r="AX906" t="str">
            <v>UHS Directorship Pass-Thru</v>
          </cell>
          <cell r="AY906" t="str">
            <v>Other</v>
          </cell>
          <cell r="BA906" t="str">
            <v>R030A</v>
          </cell>
        </row>
        <row r="907">
          <cell r="A907" t="str">
            <v>2019</v>
          </cell>
          <cell r="K907">
            <v>21926</v>
          </cell>
          <cell r="AP907" t="str">
            <v>Accrue expense for International Residents   JUL18-AUG18</v>
          </cell>
          <cell r="AS907">
            <v>-147486.10999999999</v>
          </cell>
          <cell r="AX907" t="str">
            <v>UHS Directorship Pass-Thru</v>
          </cell>
          <cell r="AY907" t="str">
            <v>Other</v>
          </cell>
          <cell r="BA907" t="str">
            <v>R030A</v>
          </cell>
        </row>
        <row r="908">
          <cell r="A908" t="str">
            <v>2019</v>
          </cell>
          <cell r="K908">
            <v>21926</v>
          </cell>
          <cell r="AP908" t="str">
            <v>Research - SMHS HS- Dr. Jannet Lewis - Banner 814028 - June 2018</v>
          </cell>
          <cell r="AS908">
            <v>-15.85</v>
          </cell>
          <cell r="AX908" t="str">
            <v>UHS Directorship Pass-Thru</v>
          </cell>
          <cell r="AY908" t="str">
            <v>Other</v>
          </cell>
          <cell r="BA908" t="str">
            <v>R030A</v>
          </cell>
        </row>
        <row r="909">
          <cell r="A909" t="str">
            <v>2019</v>
          </cell>
          <cell r="K909">
            <v>21926</v>
          </cell>
          <cell r="AP909" t="str">
            <v>Dr. Raymond Lucas - Associate Dean for Faculty Affairs  July 2018-August 2018</v>
          </cell>
          <cell r="AS909">
            <v>-69940.02</v>
          </cell>
          <cell r="AX909" t="str">
            <v>UHS Directorship Pass-Thru</v>
          </cell>
          <cell r="AY909" t="str">
            <v>Other</v>
          </cell>
          <cell r="BA909" t="str">
            <v>R030A</v>
          </cell>
        </row>
        <row r="910">
          <cell r="A910" t="str">
            <v>2019</v>
          </cell>
          <cell r="K910">
            <v>21926</v>
          </cell>
          <cell r="AP910" t="str">
            <v>Wilson Geriatric Clinic  July 2018-August 2018</v>
          </cell>
          <cell r="AS910">
            <v>-70974.38</v>
          </cell>
          <cell r="AX910" t="str">
            <v>UHS Directorship Pass-Thru</v>
          </cell>
          <cell r="AY910" t="str">
            <v>Other</v>
          </cell>
          <cell r="BA910" t="str">
            <v>R030A</v>
          </cell>
        </row>
        <row r="911">
          <cell r="A911" t="str">
            <v>2019</v>
          </cell>
          <cell r="K911">
            <v>21926</v>
          </cell>
          <cell r="AP911" t="str">
            <v>Reimbursement - OB/GYN - Project Medishare Haiti Experience  July 2018</v>
          </cell>
          <cell r="AS911">
            <v>-978</v>
          </cell>
          <cell r="AX911" t="str">
            <v>UHS Directorship Pass-Thru</v>
          </cell>
          <cell r="AY911" t="str">
            <v>Other</v>
          </cell>
          <cell r="BA911" t="str">
            <v>R030A</v>
          </cell>
        </row>
        <row r="912">
          <cell r="A912" t="str">
            <v>2019</v>
          </cell>
          <cell r="K912">
            <v>21926</v>
          </cell>
          <cell r="AP912" t="str">
            <v>Dr. Jesse Pines - Co-Director Scholarly Conc in Clinical Practice Innovation &amp; Entrepreneurship  July 2018-August 2018</v>
          </cell>
          <cell r="AS912">
            <v>-1864.06</v>
          </cell>
          <cell r="AX912" t="str">
            <v>UHS Directorship Pass-Thru</v>
          </cell>
          <cell r="AY912" t="str">
            <v>Other</v>
          </cell>
          <cell r="BA912" t="str">
            <v>R030A</v>
          </cell>
        </row>
        <row r="913">
          <cell r="A913" t="str">
            <v>2019</v>
          </cell>
          <cell r="K913">
            <v>21926</v>
          </cell>
          <cell r="AP913" t="str">
            <v>Dr. Charles Samenow - Co-Course Director Senior POM IV Capstone  July 2018-August 2018</v>
          </cell>
          <cell r="AS913">
            <v>-3728.1</v>
          </cell>
          <cell r="AX913" t="str">
            <v>UHS Directorship Pass-Thru</v>
          </cell>
          <cell r="AY913" t="str">
            <v>Other</v>
          </cell>
          <cell r="BA913" t="str">
            <v>R030A</v>
          </cell>
        </row>
        <row r="914">
          <cell r="A914" t="str">
            <v>2019</v>
          </cell>
          <cell r="K914">
            <v>21926</v>
          </cell>
          <cell r="AP914" t="str">
            <v>Reverse FY19 Dr. Guenevere Burke - Co-Director Scholarly Conc in Health Policy  July 2018</v>
          </cell>
          <cell r="AS914">
            <v>959.99</v>
          </cell>
          <cell r="AX914" t="str">
            <v>UHS Directorship Pass-Thru</v>
          </cell>
          <cell r="AY914" t="str">
            <v>Other</v>
          </cell>
          <cell r="BA914" t="str">
            <v>R030A</v>
          </cell>
        </row>
        <row r="915">
          <cell r="A915" t="str">
            <v>2019</v>
          </cell>
          <cell r="K915">
            <v>21926</v>
          </cell>
          <cell r="AP915" t="str">
            <v>Reverse FY19 Dr. Matthew Pyle - Participation in RRIEM education &amp; training programs  July 2018</v>
          </cell>
          <cell r="AS915">
            <v>981</v>
          </cell>
          <cell r="AX915" t="str">
            <v>UHS Directorship Pass-Thru</v>
          </cell>
          <cell r="AY915" t="str">
            <v>Other</v>
          </cell>
          <cell r="BA915" t="str">
            <v>R030A</v>
          </cell>
        </row>
        <row r="916">
          <cell r="A916" t="str">
            <v>2019</v>
          </cell>
          <cell r="K916">
            <v>21926</v>
          </cell>
          <cell r="AP916" t="str">
            <v>Reverse FY19 Dr. Anton Sidawy - Salary Support  July 2018</v>
          </cell>
          <cell r="AS916">
            <v>20833.330000000002</v>
          </cell>
          <cell r="AX916" t="str">
            <v>UHS Directorship Pass-Thru</v>
          </cell>
          <cell r="AY916" t="str">
            <v>Other</v>
          </cell>
          <cell r="BA916" t="str">
            <v>R030A</v>
          </cell>
        </row>
        <row r="917">
          <cell r="A917" t="str">
            <v>2019</v>
          </cell>
          <cell r="K917">
            <v>21926</v>
          </cell>
          <cell r="AP917" t="str">
            <v>Reverse FY19 Dr. Raj Rao - Chair of Dept of Ortho Surgery - Academic Support  July 2018</v>
          </cell>
          <cell r="AS917">
            <v>20833.330000000002</v>
          </cell>
          <cell r="AX917" t="str">
            <v>UHS Directorship Pass-Thru</v>
          </cell>
          <cell r="AY917" t="str">
            <v>Other</v>
          </cell>
          <cell r="BA917" t="str">
            <v>R030A</v>
          </cell>
        </row>
        <row r="918">
          <cell r="A918" t="str">
            <v>2019</v>
          </cell>
          <cell r="K918">
            <v>21926</v>
          </cell>
          <cell r="AP918" t="str">
            <v>Accrue Ron and Joy Paul Transplant Institute Operating expenses  August 2018</v>
          </cell>
          <cell r="AS918">
            <v>-14782.28</v>
          </cell>
          <cell r="AX918" t="str">
            <v>UHS Directorship Pass-Thru</v>
          </cell>
          <cell r="AY918" t="str">
            <v>Other</v>
          </cell>
          <cell r="BA918" t="str">
            <v>R030A</v>
          </cell>
        </row>
        <row r="919">
          <cell r="A919" t="str">
            <v>2019</v>
          </cell>
          <cell r="K919">
            <v>21926</v>
          </cell>
          <cell r="AP919" t="str">
            <v>Dr. Raj Rao - Chair of Dept of Ortho Surgery - Academic Support  July 2018-August 2018</v>
          </cell>
          <cell r="AS919">
            <v>-41666.660000000003</v>
          </cell>
          <cell r="AX919" t="str">
            <v>UHS Directorship Pass-Thru</v>
          </cell>
          <cell r="AY919" t="str">
            <v>Other</v>
          </cell>
          <cell r="BA919" t="str">
            <v>R030A</v>
          </cell>
        </row>
        <row r="920">
          <cell r="A920" t="str">
            <v>2019</v>
          </cell>
          <cell r="K920">
            <v>21926</v>
          </cell>
          <cell r="AP920" t="str">
            <v>Dr. Charles Macri - Chair of MD Programs Committee on Admissions  July 2018-August 2018</v>
          </cell>
          <cell r="AS920">
            <v>-6217.4</v>
          </cell>
          <cell r="AX920" t="str">
            <v>UHS Directorship Pass-Thru</v>
          </cell>
          <cell r="AY920" t="str">
            <v>Other</v>
          </cell>
          <cell r="BA920" t="str">
            <v>R030A</v>
          </cell>
        </row>
        <row r="921">
          <cell r="A921" t="str">
            <v>2019</v>
          </cell>
          <cell r="K921">
            <v>21926</v>
          </cell>
          <cell r="AP921" t="str">
            <v>Dr. Lorenzo Norris - Assistant Dean for Student Affairs  July 2018-August 2018</v>
          </cell>
          <cell r="AS921">
            <v>-24658.78</v>
          </cell>
          <cell r="AX921" t="str">
            <v>UHS Directorship Pass-Thru</v>
          </cell>
          <cell r="AY921" t="str">
            <v>Other</v>
          </cell>
          <cell r="BA921" t="str">
            <v>R030A</v>
          </cell>
        </row>
        <row r="922">
          <cell r="A922" t="str">
            <v>2019</v>
          </cell>
          <cell r="K922">
            <v>21926</v>
          </cell>
          <cell r="AP922" t="str">
            <v>Wilson Genetic Clinic  July 2018-August 2018</v>
          </cell>
          <cell r="AS922">
            <v>-29396.28</v>
          </cell>
          <cell r="AX922" t="str">
            <v>UHS Directorship Pass-Thru</v>
          </cell>
          <cell r="AY922" t="str">
            <v>Other</v>
          </cell>
          <cell r="BA922" t="str">
            <v>R030A</v>
          </cell>
        </row>
        <row r="923">
          <cell r="A923" t="str">
            <v>2019</v>
          </cell>
          <cell r="K923">
            <v>21926</v>
          </cell>
          <cell r="AP923" t="str">
            <v>Reverse FY19 Dr. Perry Richardson - Chair of Committee on UME Curriculum  July 2018</v>
          </cell>
          <cell r="AS923">
            <v>884.08</v>
          </cell>
          <cell r="AX923" t="str">
            <v>UHS Directorship Pass-Thru</v>
          </cell>
          <cell r="AY923" t="str">
            <v>Other</v>
          </cell>
          <cell r="BA923" t="str">
            <v>R030A</v>
          </cell>
        </row>
        <row r="924">
          <cell r="A924" t="str">
            <v>2019</v>
          </cell>
          <cell r="K924">
            <v>21926</v>
          </cell>
          <cell r="AP924" t="str">
            <v>Reverse FY19 Dr. James Phillips - Co-Director Scholarly Conc in Emergency Management  July 2018</v>
          </cell>
          <cell r="AS924">
            <v>959.99</v>
          </cell>
          <cell r="AX924" t="str">
            <v>UHS Directorship Pass-Thru</v>
          </cell>
          <cell r="AY924" t="str">
            <v>Other</v>
          </cell>
          <cell r="BA924" t="str">
            <v>R030A</v>
          </cell>
        </row>
        <row r="925">
          <cell r="A925" t="str">
            <v>2019</v>
          </cell>
          <cell r="K925">
            <v>21926</v>
          </cell>
          <cell r="AP925" t="str">
            <v>Reverse FY19 Dr. Yolanda Haywood - Decanal Services - Student Affairs - Emergency Medicine  July 2018</v>
          </cell>
          <cell r="AS925">
            <v>16390.419999999998</v>
          </cell>
          <cell r="AX925" t="str">
            <v>UHS Directorship Pass-Thru</v>
          </cell>
          <cell r="AY925" t="str">
            <v>Other</v>
          </cell>
          <cell r="BA925" t="str">
            <v>R030A</v>
          </cell>
        </row>
        <row r="926">
          <cell r="A926" t="str">
            <v>2019</v>
          </cell>
          <cell r="K926">
            <v>21926</v>
          </cell>
          <cell r="AP926" t="str">
            <v>Reverse FY19 Wilson Geriatric Clinic  July 2018</v>
          </cell>
          <cell r="AS926">
            <v>35487.19</v>
          </cell>
          <cell r="AX926" t="str">
            <v>UHS Directorship Pass-Thru</v>
          </cell>
          <cell r="AY926" t="str">
            <v>Other</v>
          </cell>
          <cell r="BA926" t="str">
            <v>R030A</v>
          </cell>
        </row>
        <row r="927">
          <cell r="A927" t="str">
            <v>2019</v>
          </cell>
          <cell r="K927">
            <v>21926</v>
          </cell>
          <cell r="AP927" t="str">
            <v>Reverse Accrue GWCC 1/3 MFA Expenses (GWU Share) July 2018</v>
          </cell>
          <cell r="AS927">
            <v>47972.85</v>
          </cell>
          <cell r="AX927" t="str">
            <v>UHS Directorship Pass-Thru</v>
          </cell>
          <cell r="AY927" t="str">
            <v>Other</v>
          </cell>
          <cell r="BA927" t="str">
            <v>R030A</v>
          </cell>
        </row>
        <row r="928">
          <cell r="A928" t="str">
            <v>2019</v>
          </cell>
          <cell r="K928">
            <v>21926</v>
          </cell>
          <cell r="AP928" t="str">
            <v>Journal Import Created</v>
          </cell>
          <cell r="AS928">
            <v>271025.13</v>
          </cell>
          <cell r="AX928" t="str">
            <v>UHS Directorship Pass-Thru</v>
          </cell>
          <cell r="AY928" t="str">
            <v>Other</v>
          </cell>
          <cell r="BA928" t="str">
            <v>R030A</v>
          </cell>
        </row>
        <row r="929">
          <cell r="A929" t="str">
            <v>2019</v>
          </cell>
          <cell r="K929">
            <v>21926</v>
          </cell>
          <cell r="AP929" t="str">
            <v>Rodham Institute July 2018</v>
          </cell>
          <cell r="AS929">
            <v>-23300.32</v>
          </cell>
          <cell r="AX929" t="str">
            <v>UHS Directorship Pass-Thru</v>
          </cell>
          <cell r="AY929" t="str">
            <v>Other</v>
          </cell>
          <cell r="BA929" t="str">
            <v>R030A</v>
          </cell>
        </row>
        <row r="930">
          <cell r="A930" t="str">
            <v>2019</v>
          </cell>
          <cell r="K930">
            <v>21926</v>
          </cell>
          <cell r="AP930" t="str">
            <v>Dr. Marc Mendolson - Health Policy Fellow RRIEM  July 2018-August 2018</v>
          </cell>
          <cell r="AS930">
            <v>-748.26</v>
          </cell>
          <cell r="AX930" t="str">
            <v>UHS Directorship Pass-Thru</v>
          </cell>
          <cell r="AY930" t="str">
            <v>Other</v>
          </cell>
          <cell r="BA930" t="str">
            <v>R030A</v>
          </cell>
        </row>
        <row r="931">
          <cell r="A931" t="str">
            <v>2019</v>
          </cell>
          <cell r="K931">
            <v>21926</v>
          </cell>
          <cell r="AP931" t="str">
            <v>Dr. Elana Strunk - Ultrasound Fellow RRIEM  July 2018-August 2018</v>
          </cell>
          <cell r="AS931">
            <v>-748.26</v>
          </cell>
          <cell r="AX931" t="str">
            <v>UHS Directorship Pass-Thru</v>
          </cell>
          <cell r="AY931" t="str">
            <v>Other</v>
          </cell>
          <cell r="BA931" t="str">
            <v>R030A</v>
          </cell>
        </row>
        <row r="932">
          <cell r="A932" t="str">
            <v>2019</v>
          </cell>
          <cell r="K932">
            <v>21926</v>
          </cell>
          <cell r="AP932" t="str">
            <v>Dr. Kathleen Calabrese - Co-Director Scholarly Conc in Medical Education Leadership  July 2018-August 2018</v>
          </cell>
          <cell r="AS932">
            <v>-1864.06</v>
          </cell>
          <cell r="AX932" t="str">
            <v>UHS Directorship Pass-Thru</v>
          </cell>
          <cell r="AY932" t="str">
            <v>Other</v>
          </cell>
          <cell r="BA932" t="str">
            <v>R030A</v>
          </cell>
        </row>
        <row r="933">
          <cell r="A933" t="str">
            <v>2019</v>
          </cell>
          <cell r="K933">
            <v>21926</v>
          </cell>
          <cell r="AP933" t="str">
            <v>Dr. Kris Lehnhardt - EHS Program Operational Medical Director &amp; Instruction  July 2018-August 2018</v>
          </cell>
          <cell r="AS933">
            <v>-2825.28</v>
          </cell>
          <cell r="AX933" t="str">
            <v>UHS Directorship Pass-Thru</v>
          </cell>
          <cell r="AY933" t="str">
            <v>Other</v>
          </cell>
          <cell r="BA933" t="str">
            <v>R030A</v>
          </cell>
        </row>
        <row r="934">
          <cell r="A934" t="str">
            <v>2019</v>
          </cell>
          <cell r="K934">
            <v>21926</v>
          </cell>
          <cell r="AP934" t="str">
            <v>Dr. Patricia Smith - Co-Course Director Senior POM IV Capstone  July 2018-August 2018</v>
          </cell>
          <cell r="AS934">
            <v>-3728.1</v>
          </cell>
          <cell r="AX934" t="str">
            <v>UHS Directorship Pass-Thru</v>
          </cell>
          <cell r="AY934" t="str">
            <v>Other</v>
          </cell>
          <cell r="BA934" t="str">
            <v>R030A</v>
          </cell>
        </row>
        <row r="935">
          <cell r="A935" t="str">
            <v>2019</v>
          </cell>
          <cell r="K935">
            <v>21926</v>
          </cell>
          <cell r="AP935" t="str">
            <v>Dr. Patricia Latham - Program Instruction - PA6109, PA6112, PA6113 July 2018-August 2018</v>
          </cell>
          <cell r="AS935">
            <v>-6621.76</v>
          </cell>
          <cell r="AX935" t="str">
            <v>UHS Directorship Pass-Thru</v>
          </cell>
          <cell r="AY935" t="str">
            <v>Other</v>
          </cell>
          <cell r="BA935" t="str">
            <v>R030A</v>
          </cell>
        </row>
        <row r="936">
          <cell r="A936" t="str">
            <v>2019</v>
          </cell>
          <cell r="K936">
            <v>21926</v>
          </cell>
          <cell r="AP936" t="str">
            <v>Education and research mission of Dept of NS  July 2018-August 2018</v>
          </cell>
          <cell r="AS936">
            <v>-8333.34</v>
          </cell>
          <cell r="AX936" t="str">
            <v>UHS Directorship Pass-Thru</v>
          </cell>
          <cell r="AY936" t="str">
            <v>Other</v>
          </cell>
          <cell r="BA936" t="str">
            <v>R030A</v>
          </cell>
        </row>
        <row r="937">
          <cell r="A937" t="str">
            <v>2019</v>
          </cell>
          <cell r="K937">
            <v>21926</v>
          </cell>
          <cell r="AP937" t="str">
            <v>Jacob Keller - Admin Services - RRIEM  July 2018-August 2018</v>
          </cell>
          <cell r="AS937">
            <v>-11085.3</v>
          </cell>
          <cell r="AX937" t="str">
            <v>UHS Directorship Pass-Thru</v>
          </cell>
          <cell r="AY937" t="str">
            <v>Other</v>
          </cell>
          <cell r="BA937" t="str">
            <v>R030A</v>
          </cell>
        </row>
        <row r="938">
          <cell r="A938" t="str">
            <v>2019</v>
          </cell>
          <cell r="K938">
            <v>21926</v>
          </cell>
          <cell r="AP938" t="str">
            <v>Sibley Memorial Hospital teaching services &amp; resident supervision July 2018-August 2018</v>
          </cell>
          <cell r="AS938">
            <v>-14750</v>
          </cell>
          <cell r="AX938" t="str">
            <v>UHS Directorship Pass-Thru</v>
          </cell>
          <cell r="AY938" t="str">
            <v>Other</v>
          </cell>
          <cell r="BA938" t="str">
            <v>R030A</v>
          </cell>
        </row>
        <row r="939">
          <cell r="A939" t="str">
            <v>2019</v>
          </cell>
          <cell r="K939">
            <v>21926</v>
          </cell>
          <cell r="AP939" t="str">
            <v>One FTE for Internal Medicine Core Program; One FTE for Fellowship Program  July 2018-August 2018</v>
          </cell>
          <cell r="AS939">
            <v>-20600</v>
          </cell>
          <cell r="AX939" t="str">
            <v>UHS Directorship Pass-Thru</v>
          </cell>
          <cell r="AY939" t="str">
            <v>Other</v>
          </cell>
          <cell r="BA939" t="str">
            <v>R030A</v>
          </cell>
        </row>
        <row r="940">
          <cell r="A940" t="str">
            <v>2019</v>
          </cell>
          <cell r="K940">
            <v>21926</v>
          </cell>
          <cell r="AP940" t="str">
            <v>Dr. Katherine Douglass - Co-Director of RRIEM  July 2018-August 2018</v>
          </cell>
          <cell r="AS940">
            <v>-27468</v>
          </cell>
          <cell r="AX940" t="str">
            <v>UHS Directorship Pass-Thru</v>
          </cell>
          <cell r="AY940" t="str">
            <v>Other</v>
          </cell>
          <cell r="BA940" t="str">
            <v>R030A</v>
          </cell>
        </row>
        <row r="941">
          <cell r="A941" t="str">
            <v>2019</v>
          </cell>
          <cell r="K941">
            <v>21926</v>
          </cell>
          <cell r="AP941" t="str">
            <v>Reverse FY19 Dr. Luis Dominguez - Health Policy Fellow RRIEM</v>
          </cell>
          <cell r="AS941">
            <v>463.68</v>
          </cell>
          <cell r="AX941" t="str">
            <v>UHS Directorship Pass-Thru</v>
          </cell>
          <cell r="AY941" t="str">
            <v>Other</v>
          </cell>
          <cell r="BA941" t="str">
            <v>R030A</v>
          </cell>
        </row>
        <row r="942">
          <cell r="A942" t="str">
            <v>2019</v>
          </cell>
          <cell r="K942">
            <v>21926</v>
          </cell>
          <cell r="AP942" t="str">
            <v>Reverse FY19 Dr. Kathleen Calabrese - Ultrasonography teaching services  July 2018</v>
          </cell>
          <cell r="AS942">
            <v>2342.73</v>
          </cell>
          <cell r="AX942" t="str">
            <v>UHS Directorship Pass-Thru</v>
          </cell>
          <cell r="AY942" t="str">
            <v>Other</v>
          </cell>
          <cell r="BA942" t="str">
            <v>R030A</v>
          </cell>
        </row>
        <row r="943">
          <cell r="A943" t="str">
            <v>2019</v>
          </cell>
          <cell r="K943">
            <v>21926</v>
          </cell>
          <cell r="AP943" t="str">
            <v>Reverse FY19 Research at Lipid Research Clinic July 2018</v>
          </cell>
          <cell r="AS943">
            <v>5281.76</v>
          </cell>
          <cell r="AX943" t="str">
            <v>UHS Directorship Pass-Thru</v>
          </cell>
          <cell r="AY943" t="str">
            <v>Other</v>
          </cell>
          <cell r="BA943" t="str">
            <v>R030A</v>
          </cell>
        </row>
        <row r="944">
          <cell r="A944" t="str">
            <v>2019</v>
          </cell>
          <cell r="K944">
            <v>21926</v>
          </cell>
          <cell r="AP944" t="str">
            <v>Reverse FY19 One FTE for Internal Medicine Core Program; One FTE for Fellowship Program  July 2018</v>
          </cell>
          <cell r="AS944">
            <v>10609</v>
          </cell>
          <cell r="AX944" t="str">
            <v>UHS Directorship Pass-Thru</v>
          </cell>
          <cell r="AY944" t="str">
            <v>Other</v>
          </cell>
          <cell r="BA944" t="str">
            <v>R030A</v>
          </cell>
        </row>
        <row r="945">
          <cell r="A945" t="str">
            <v>2019</v>
          </cell>
          <cell r="K945">
            <v>21926</v>
          </cell>
          <cell r="AP945" t="str">
            <v>Reverse FY19 Dr. Katherine Douglass - Co-Director of RRIEM  July 2018</v>
          </cell>
          <cell r="AS945">
            <v>13734</v>
          </cell>
          <cell r="AX945" t="str">
            <v>UHS Directorship Pass-Thru</v>
          </cell>
          <cell r="AY945" t="str">
            <v>Other</v>
          </cell>
          <cell r="BA945" t="str">
            <v>R030A</v>
          </cell>
        </row>
        <row r="946">
          <cell r="A946" t="str">
            <v>2019</v>
          </cell>
          <cell r="K946">
            <v>21926</v>
          </cell>
          <cell r="AP946" t="str">
            <v>Aug-18 GME monthly accrual Affil Expense - Per Univ Support-Affil Agreement</v>
          </cell>
          <cell r="AS946">
            <v>-560046.19999999995</v>
          </cell>
          <cell r="AX946" t="str">
            <v>UHS Directorship Pass-Thru</v>
          </cell>
          <cell r="AY946" t="str">
            <v>Other</v>
          </cell>
          <cell r="BA946" t="str">
            <v>R030A</v>
          </cell>
        </row>
        <row r="947">
          <cell r="A947" t="str">
            <v>2019</v>
          </cell>
          <cell r="K947">
            <v>21926</v>
          </cell>
          <cell r="AP947" t="str">
            <v>Dr. Tamara Green - Health Policy Fellow RRIEM  July 2018-August 2018</v>
          </cell>
          <cell r="AS947">
            <v>-748.26</v>
          </cell>
          <cell r="AX947" t="str">
            <v>UHS Directorship Pass-Thru</v>
          </cell>
          <cell r="AY947" t="str">
            <v>Other</v>
          </cell>
          <cell r="BA947" t="str">
            <v>R030A</v>
          </cell>
        </row>
        <row r="948">
          <cell r="A948" t="str">
            <v>2019</v>
          </cell>
          <cell r="K948">
            <v>21926</v>
          </cell>
          <cell r="AP948" t="str">
            <v>Dr. Katrina Gipson - Health Policy Fellow RRIEM  July 2018-August 2018</v>
          </cell>
          <cell r="AS948">
            <v>-748.26</v>
          </cell>
          <cell r="AX948" t="str">
            <v>UHS Directorship Pass-Thru</v>
          </cell>
          <cell r="AY948" t="str">
            <v>Other</v>
          </cell>
          <cell r="BA948" t="str">
            <v>R030A</v>
          </cell>
        </row>
        <row r="949">
          <cell r="A949" t="str">
            <v>2019</v>
          </cell>
          <cell r="K949">
            <v>21926</v>
          </cell>
          <cell r="AP949" t="str">
            <v>Reimbursement - Ophthal - Sofia Getachew - GWU Malouf Endowment</v>
          </cell>
          <cell r="AS949">
            <v>-1732.8</v>
          </cell>
          <cell r="AX949" t="str">
            <v>UHS Directorship Pass-Thru</v>
          </cell>
          <cell r="AY949" t="str">
            <v>Other</v>
          </cell>
          <cell r="BA949" t="str">
            <v>R030A</v>
          </cell>
        </row>
        <row r="950">
          <cell r="A950" t="str">
            <v>2019</v>
          </cell>
          <cell r="K950">
            <v>21926</v>
          </cell>
          <cell r="AP950" t="str">
            <v>Dr. Robert Shesser - Co-Director Scholarly Conc in Clinical Practice Innovation &amp; Entrepreneurship  July 2018-August 2018</v>
          </cell>
          <cell r="AS950">
            <v>-1864.06</v>
          </cell>
          <cell r="AX950" t="str">
            <v>UHS Directorship Pass-Thru</v>
          </cell>
          <cell r="AY950" t="str">
            <v>Other</v>
          </cell>
          <cell r="BA950" t="str">
            <v>R030A</v>
          </cell>
        </row>
        <row r="951">
          <cell r="A951" t="str">
            <v>2019</v>
          </cell>
          <cell r="K951">
            <v>21926</v>
          </cell>
          <cell r="AP951" t="str">
            <v>Dr. Kaylan Baban - Director of the SMHS Wellness Initiative  July 2018-August 2018</v>
          </cell>
          <cell r="AS951">
            <v>-3139.2</v>
          </cell>
          <cell r="AX951" t="str">
            <v>UHS Directorship Pass-Thru</v>
          </cell>
          <cell r="AY951" t="str">
            <v>Other</v>
          </cell>
          <cell r="BA951" t="str">
            <v>R030A</v>
          </cell>
        </row>
        <row r="952">
          <cell r="A952" t="str">
            <v>2019</v>
          </cell>
          <cell r="K952">
            <v>21926</v>
          </cell>
          <cell r="AP952" t="str">
            <v>Dr. Ali Pourmond - Teaching EHS 2108 EM Clinical Scribe  July 2018-August 2018</v>
          </cell>
          <cell r="AS952">
            <v>-6040.32</v>
          </cell>
          <cell r="AX952" t="str">
            <v>UHS Directorship Pass-Thru</v>
          </cell>
          <cell r="AY952" t="str">
            <v>Other</v>
          </cell>
          <cell r="BA952" t="str">
            <v>R030A</v>
          </cell>
        </row>
        <row r="953">
          <cell r="A953" t="str">
            <v>2019</v>
          </cell>
          <cell r="K953">
            <v>21926</v>
          </cell>
          <cell r="AP953" t="str">
            <v>Reverse FY19 Dr. Sonal Batra - Participation in RRIEM education &amp; training programs  July 2018</v>
          </cell>
          <cell r="AS953">
            <v>1177.2</v>
          </cell>
          <cell r="AX953" t="str">
            <v>UHS Directorship Pass-Thru</v>
          </cell>
          <cell r="AY953" t="str">
            <v>Other</v>
          </cell>
          <cell r="BA953" t="str">
            <v>R030A</v>
          </cell>
        </row>
        <row r="954">
          <cell r="A954" t="str">
            <v>2019</v>
          </cell>
          <cell r="K954">
            <v>21926</v>
          </cell>
          <cell r="AP954" t="str">
            <v>Reverse FY19 Dr. Zenia Saliba - Transitions Course Specialty Director  July 2018</v>
          </cell>
          <cell r="AS954">
            <v>1879</v>
          </cell>
          <cell r="AX954" t="str">
            <v>UHS Directorship Pass-Thru</v>
          </cell>
          <cell r="AY954" t="str">
            <v>Other</v>
          </cell>
          <cell r="BA954" t="str">
            <v>R030A</v>
          </cell>
        </row>
        <row r="955">
          <cell r="A955" t="str">
            <v>2019</v>
          </cell>
          <cell r="K955">
            <v>21926</v>
          </cell>
          <cell r="AP955" t="str">
            <v>Reverse FY19 Dr. Kevin O'Connor - Teaching for Clinical Research and Leadership, Subject Matter Expertise  July 2018</v>
          </cell>
          <cell r="AS955">
            <v>8093.25</v>
          </cell>
          <cell r="AX955" t="str">
            <v>UHS Directorship Pass-Thru</v>
          </cell>
          <cell r="AY955" t="str">
            <v>Other</v>
          </cell>
          <cell r="BA955" t="str">
            <v>R030A</v>
          </cell>
        </row>
        <row r="956">
          <cell r="A956" t="str">
            <v>2019</v>
          </cell>
          <cell r="K956">
            <v>21926</v>
          </cell>
          <cell r="AP956" t="str">
            <v>Reverse FY19 Dr. Raymond Lucas - Associate Dean for Faculty Affairs  July 2018</v>
          </cell>
          <cell r="AS956">
            <v>36019.11</v>
          </cell>
          <cell r="AX956" t="str">
            <v>UHS Directorship Pass-Thru</v>
          </cell>
          <cell r="AY956" t="str">
            <v>Other</v>
          </cell>
          <cell r="BA956" t="str">
            <v>R030A</v>
          </cell>
        </row>
        <row r="957">
          <cell r="A957" t="str">
            <v>2019</v>
          </cell>
          <cell r="K957">
            <v>21926</v>
          </cell>
          <cell r="AP957" t="str">
            <v>Accrue GWCC 1/3 MFA Expenses (GWU Share) July 2018-August 2018</v>
          </cell>
          <cell r="AS957">
            <v>-102068.7</v>
          </cell>
          <cell r="AX957" t="str">
            <v>UHS Directorship Pass-Thru</v>
          </cell>
          <cell r="AY957" t="str">
            <v>Other</v>
          </cell>
          <cell r="BA957" t="str">
            <v>R030A</v>
          </cell>
        </row>
        <row r="958">
          <cell r="A958" t="str">
            <v>2019</v>
          </cell>
          <cell r="K958">
            <v>21926</v>
          </cell>
          <cell r="AP958" t="str">
            <v>Journal Import Created</v>
          </cell>
          <cell r="AS958">
            <v>3374</v>
          </cell>
          <cell r="AX958" t="str">
            <v>UHS Directorship Pass-Thru</v>
          </cell>
          <cell r="AY958" t="str">
            <v>Other</v>
          </cell>
          <cell r="BA958" t="str">
            <v>R030A</v>
          </cell>
        </row>
        <row r="959">
          <cell r="A959" t="str">
            <v>2019</v>
          </cell>
          <cell r="K959">
            <v>21926</v>
          </cell>
          <cell r="AP959" t="str">
            <v>Dr. Matthew Pyle - Participation in RRIEM education &amp; training programs  July 2018-August 2018</v>
          </cell>
          <cell r="AS959">
            <v>-3924</v>
          </cell>
          <cell r="AX959" t="str">
            <v>UHS Directorship Pass-Thru</v>
          </cell>
          <cell r="AY959" t="str">
            <v>Other</v>
          </cell>
          <cell r="BA959" t="str">
            <v>R030A</v>
          </cell>
        </row>
        <row r="960">
          <cell r="A960" t="str">
            <v>2019</v>
          </cell>
          <cell r="K960">
            <v>21926</v>
          </cell>
          <cell r="AP960" t="str">
            <v>Dr. Kathleen Calabrese - Ultrasonography teaching services  July 2018-August 2018</v>
          </cell>
          <cell r="AS960">
            <v>-4549</v>
          </cell>
          <cell r="AX960" t="str">
            <v>UHS Directorship Pass-Thru</v>
          </cell>
          <cell r="AY960" t="str">
            <v>Other</v>
          </cell>
          <cell r="BA960" t="str">
            <v>R030A</v>
          </cell>
        </row>
        <row r="961">
          <cell r="A961" t="str">
            <v>2019</v>
          </cell>
          <cell r="K961">
            <v>21926</v>
          </cell>
          <cell r="AP961" t="str">
            <v>Reimbursement - OB/GYN - Fundamentals of Laparoscopy Course for 14 residents  July 2018</v>
          </cell>
          <cell r="AS961">
            <v>-7450</v>
          </cell>
          <cell r="AX961" t="str">
            <v>UHS Directorship Pass-Thru</v>
          </cell>
          <cell r="AY961" t="str">
            <v>Other</v>
          </cell>
          <cell r="BA961" t="str">
            <v>R030A</v>
          </cell>
        </row>
        <row r="962">
          <cell r="A962" t="str">
            <v>2019</v>
          </cell>
          <cell r="K962">
            <v>21926</v>
          </cell>
          <cell r="AP962" t="str">
            <v>Reverse FY19 Dr. Natalie Kirilichin - Co-Director Scholarly Conc in Health Policy  July 2018</v>
          </cell>
          <cell r="AS962">
            <v>959.99</v>
          </cell>
          <cell r="AX962" t="str">
            <v>UHS Directorship Pass-Thru</v>
          </cell>
          <cell r="AY962" t="str">
            <v>Other</v>
          </cell>
          <cell r="BA962" t="str">
            <v>R030A</v>
          </cell>
        </row>
        <row r="963">
          <cell r="A963" t="str">
            <v>2019</v>
          </cell>
          <cell r="K963">
            <v>21926</v>
          </cell>
          <cell r="AP963" t="str">
            <v>Reverse FY19 Dr. Kevin Davey - Participation in RRIEM education &amp; training programs  July 2018</v>
          </cell>
          <cell r="AS963">
            <v>5886</v>
          </cell>
          <cell r="AX963" t="str">
            <v>UHS Directorship Pass-Thru</v>
          </cell>
          <cell r="AY963" t="str">
            <v>Other</v>
          </cell>
          <cell r="BA963" t="str">
            <v>R030A</v>
          </cell>
        </row>
        <row r="964">
          <cell r="A964" t="str">
            <v>2019</v>
          </cell>
          <cell r="K964">
            <v>21926</v>
          </cell>
          <cell r="AP964" t="str">
            <v>Dr. Brandon Kohrt - Charles and Sonia Akman Professorship of Global Psychiatry  July 2018-August 2018</v>
          </cell>
          <cell r="AS964">
            <v>-11895.28</v>
          </cell>
          <cell r="AX964" t="str">
            <v>UHS Directorship Pass-Thru</v>
          </cell>
          <cell r="AY964" t="str">
            <v>Other</v>
          </cell>
          <cell r="BA964" t="str">
            <v>R030A</v>
          </cell>
        </row>
        <row r="965">
          <cell r="A965" t="str">
            <v>2019</v>
          </cell>
          <cell r="K965">
            <v>21926</v>
          </cell>
          <cell r="AP965" t="str">
            <v>Accrue Jehan El-Bayoumi - IMP - Int'l Programs - MRFP  JUL18-AUG18</v>
          </cell>
          <cell r="AS965">
            <v>-8333.34</v>
          </cell>
          <cell r="AX965" t="str">
            <v>UHS Directorship Pass-Thru</v>
          </cell>
          <cell r="AY965" t="str">
            <v>Other</v>
          </cell>
          <cell r="BA965" t="str">
            <v>R030A</v>
          </cell>
        </row>
        <row r="966">
          <cell r="A966" t="str">
            <v>2019</v>
          </cell>
          <cell r="K966">
            <v>21926</v>
          </cell>
          <cell r="AP966" t="str">
            <v>Dr. Claudia Ranniger - Co-Director CLASS  July 2018-August 2018</v>
          </cell>
          <cell r="AS966">
            <v>-44796.56</v>
          </cell>
          <cell r="AX966" t="str">
            <v>UHS Directorship Pass-Thru</v>
          </cell>
          <cell r="AY966" t="str">
            <v>Other</v>
          </cell>
          <cell r="BA966" t="str">
            <v>R030A</v>
          </cell>
        </row>
        <row r="967">
          <cell r="A967" t="str">
            <v>2019</v>
          </cell>
          <cell r="K967">
            <v>21926</v>
          </cell>
          <cell r="AP967" t="str">
            <v>Dr. Vincent Obias - Fellow Mentorship (MRFP) - Dr. Akbar</v>
          </cell>
          <cell r="AS967">
            <v>-3374</v>
          </cell>
          <cell r="AX967" t="str">
            <v>UHS Directorship Pass-Thru</v>
          </cell>
          <cell r="AY967" t="str">
            <v>Other</v>
          </cell>
          <cell r="BA967" t="str">
            <v>R030A</v>
          </cell>
        </row>
        <row r="968">
          <cell r="A968" t="str">
            <v>2019</v>
          </cell>
          <cell r="K968">
            <v>21926</v>
          </cell>
          <cell r="AP968" t="str">
            <v>Dr. Jordan Wachol - Health Policy Fellow RRIEM  July 2018-August 2018</v>
          </cell>
          <cell r="AS968">
            <v>-748.26</v>
          </cell>
          <cell r="AX968" t="str">
            <v>UHS Directorship Pass-Thru</v>
          </cell>
          <cell r="AY968" t="str">
            <v>Other</v>
          </cell>
          <cell r="BA968" t="str">
            <v>R030A</v>
          </cell>
        </row>
        <row r="969">
          <cell r="A969" t="str">
            <v>2019</v>
          </cell>
          <cell r="K969">
            <v>21926</v>
          </cell>
          <cell r="AP969" t="str">
            <v>Dr. James Phillips - Co-Director Scholarly Conc in Emergency Management  July 2018-August 2018</v>
          </cell>
          <cell r="AS969">
            <v>-1864.06</v>
          </cell>
          <cell r="AX969" t="str">
            <v>UHS Directorship Pass-Thru</v>
          </cell>
          <cell r="AY969" t="str">
            <v>Other</v>
          </cell>
          <cell r="BA969" t="str">
            <v>R030A</v>
          </cell>
        </row>
        <row r="970">
          <cell r="A970" t="str">
            <v>2019</v>
          </cell>
          <cell r="K970">
            <v>21926</v>
          </cell>
          <cell r="AP970" t="str">
            <v>Dr. Juliet Lee - Co-Course Director Senior POM IV Capstone  July 2018-August 2018</v>
          </cell>
          <cell r="AS970">
            <v>-3728.1</v>
          </cell>
          <cell r="AX970" t="str">
            <v>UHS Directorship Pass-Thru</v>
          </cell>
          <cell r="AY970" t="str">
            <v>Other</v>
          </cell>
          <cell r="BA970" t="str">
            <v>R030A</v>
          </cell>
        </row>
        <row r="971">
          <cell r="A971" t="str">
            <v>2019</v>
          </cell>
          <cell r="K971">
            <v>21926</v>
          </cell>
          <cell r="AP971" t="str">
            <v>Dr. Claudia Ranniger - Co-Director of Foundations of Clinical Practice in MD program  July 2018-August 2018</v>
          </cell>
          <cell r="AS971">
            <v>-4291.66</v>
          </cell>
          <cell r="AX971" t="str">
            <v>UHS Directorship Pass-Thru</v>
          </cell>
          <cell r="AY971" t="str">
            <v>Other</v>
          </cell>
          <cell r="BA971" t="str">
            <v>R030A</v>
          </cell>
        </row>
        <row r="972">
          <cell r="A972" t="str">
            <v>2019</v>
          </cell>
          <cell r="K972">
            <v>21926</v>
          </cell>
          <cell r="AP972" t="str">
            <v>Dr. John Barrett - BMT &amp; Cellular Therapies - Special Advisor to Dir for Cellular Therapies &amp; Support Staff  July 2018</v>
          </cell>
          <cell r="AS972">
            <v>-8772.58</v>
          </cell>
          <cell r="AX972" t="str">
            <v>UHS Directorship Pass-Thru</v>
          </cell>
          <cell r="AY972" t="str">
            <v>Other</v>
          </cell>
          <cell r="BA972" t="str">
            <v>R030A</v>
          </cell>
        </row>
        <row r="973">
          <cell r="A973" t="str">
            <v>2019</v>
          </cell>
          <cell r="K973">
            <v>21926</v>
          </cell>
          <cell r="AP973" t="str">
            <v>Reverse FY19 Dr. Jared Lucas - Telemedicine/Digital Health Fellow RRIEM</v>
          </cell>
          <cell r="AS973">
            <v>463.68</v>
          </cell>
          <cell r="AX973" t="str">
            <v>UHS Directorship Pass-Thru</v>
          </cell>
          <cell r="AY973" t="str">
            <v>Other</v>
          </cell>
          <cell r="BA973" t="str">
            <v>R030A</v>
          </cell>
        </row>
        <row r="974">
          <cell r="A974" t="str">
            <v>2019</v>
          </cell>
          <cell r="K974">
            <v>21926</v>
          </cell>
          <cell r="AP974" t="str">
            <v>Reverse FY19 Dr. Kathleen Calabrese - Director of the TALKS program  July 2018</v>
          </cell>
          <cell r="AS974">
            <v>3642.42</v>
          </cell>
          <cell r="AX974" t="str">
            <v>UHS Directorship Pass-Thru</v>
          </cell>
          <cell r="AY974" t="str">
            <v>Other</v>
          </cell>
          <cell r="BA974" t="str">
            <v>R030A</v>
          </cell>
        </row>
        <row r="975">
          <cell r="A975" t="str">
            <v>2019</v>
          </cell>
          <cell r="K975">
            <v>21926</v>
          </cell>
          <cell r="AP975" t="str">
            <v>Reverse FY19 Education and research mission of Dept of NS  July 2018</v>
          </cell>
          <cell r="AS975">
            <v>4166.67</v>
          </cell>
          <cell r="AX975" t="str">
            <v>UHS Directorship Pass-Thru</v>
          </cell>
          <cell r="AY975" t="str">
            <v>Other</v>
          </cell>
          <cell r="BA975" t="str">
            <v>R030A</v>
          </cell>
        </row>
        <row r="976">
          <cell r="A976" t="str">
            <v>2019</v>
          </cell>
          <cell r="K976">
            <v>21926</v>
          </cell>
          <cell r="AP976" t="str">
            <v>Reverse FY19 Teaching Physician Assistant didactic coursework July 2018</v>
          </cell>
          <cell r="AS976">
            <v>4174</v>
          </cell>
          <cell r="AX976" t="str">
            <v>UHS Directorship Pass-Thru</v>
          </cell>
          <cell r="AY976" t="str">
            <v>Other</v>
          </cell>
          <cell r="BA976" t="str">
            <v>R030A</v>
          </cell>
        </row>
        <row r="977">
          <cell r="A977" t="str">
            <v>2019</v>
          </cell>
          <cell r="K977">
            <v>21926</v>
          </cell>
          <cell r="AP977" t="str">
            <v>Reverse FY19 Dr. Lorenzo Norris - Assistant Dean for Student Affairs  July 2018</v>
          </cell>
          <cell r="AS977">
            <v>12699.27</v>
          </cell>
          <cell r="AX977" t="str">
            <v>UHS Directorship Pass-Thru</v>
          </cell>
          <cell r="AY977" t="str">
            <v>Other</v>
          </cell>
          <cell r="BA977" t="str">
            <v>R030A</v>
          </cell>
        </row>
        <row r="978">
          <cell r="A978" t="str">
            <v>2019</v>
          </cell>
          <cell r="K978">
            <v>21926</v>
          </cell>
          <cell r="AP978" t="str">
            <v>Lisa Freese - Genetic Counselor July 2018-August 2018</v>
          </cell>
          <cell r="AS978">
            <v>-1373.4</v>
          </cell>
          <cell r="AX978" t="str">
            <v>UHS Directorship Pass-Thru</v>
          </cell>
          <cell r="AY978" t="str">
            <v>Other</v>
          </cell>
          <cell r="BA978" t="str">
            <v>R030A</v>
          </cell>
        </row>
        <row r="979">
          <cell r="A979" t="str">
            <v>2019</v>
          </cell>
          <cell r="K979">
            <v>21926</v>
          </cell>
          <cell r="AP979" t="str">
            <v>GWCC 1/3 Expenses - June 2018   (UHS Share)</v>
          </cell>
          <cell r="AS979">
            <v>-77632.69</v>
          </cell>
          <cell r="AX979" t="str">
            <v>UHS Directorship Pass-Thru</v>
          </cell>
          <cell r="AY979" t="str">
            <v>Other</v>
          </cell>
          <cell r="BA979" t="str">
            <v>R030A</v>
          </cell>
        </row>
        <row r="980">
          <cell r="A980" t="str">
            <v>2019</v>
          </cell>
          <cell r="K980">
            <v>21926</v>
          </cell>
          <cell r="AP980" t="str">
            <v>Dr. Anton Sidawy - Salary Support  July 2018-August 2018</v>
          </cell>
          <cell r="AS980">
            <v>-41666.660000000003</v>
          </cell>
          <cell r="AX980" t="str">
            <v>UHS Directorship Pass-Thru</v>
          </cell>
          <cell r="AY980" t="str">
            <v>Other</v>
          </cell>
          <cell r="BA980" t="str">
            <v>R030A</v>
          </cell>
        </row>
        <row r="981">
          <cell r="A981" t="str">
            <v>2019</v>
          </cell>
          <cell r="K981">
            <v>21926</v>
          </cell>
          <cell r="AP981" t="str">
            <v>Reimbursement - Ophthal - Dr. Belyea - Armaly Glaucoma Research Fund  July 2018</v>
          </cell>
          <cell r="AS981">
            <v>-1958</v>
          </cell>
          <cell r="AX981" t="str">
            <v>UHS Directorship Pass-Thru</v>
          </cell>
          <cell r="AY981" t="str">
            <v>Other</v>
          </cell>
          <cell r="BA981" t="str">
            <v>R030A</v>
          </cell>
        </row>
        <row r="982">
          <cell r="A982" t="str">
            <v>2019</v>
          </cell>
          <cell r="K982">
            <v>21926</v>
          </cell>
          <cell r="AP982" t="str">
            <v>Dr. Keith Boniface - Participation in RRIEM education &amp; training programs  July 2018-August 2018</v>
          </cell>
          <cell r="AS982">
            <v>-1962</v>
          </cell>
          <cell r="AX982" t="str">
            <v>UHS Directorship Pass-Thru</v>
          </cell>
          <cell r="AY982" t="str">
            <v>Other</v>
          </cell>
          <cell r="BA982" t="str">
            <v>R030A</v>
          </cell>
        </row>
        <row r="983">
          <cell r="A983" t="str">
            <v>2019</v>
          </cell>
          <cell r="K983">
            <v>21926</v>
          </cell>
          <cell r="AP983" t="str">
            <v>Reimbursement - Neurosurgery - State anatomy board  July 2018</v>
          </cell>
          <cell r="AS983">
            <v>-2112</v>
          </cell>
          <cell r="AX983" t="str">
            <v>UHS Directorship Pass-Thru</v>
          </cell>
          <cell r="AY983" t="str">
            <v>Other</v>
          </cell>
          <cell r="BA983" t="str">
            <v>R030A</v>
          </cell>
        </row>
        <row r="984">
          <cell r="A984" t="str">
            <v>2019</v>
          </cell>
          <cell r="K984">
            <v>21926</v>
          </cell>
          <cell r="AP984" t="str">
            <v>Dr. Shweta Gidwani - Emergency Medicine Consultant for RRIEM  July 2018-August 2018</v>
          </cell>
          <cell r="AS984">
            <v>-3333.34</v>
          </cell>
          <cell r="AX984" t="str">
            <v>UHS Directorship Pass-Thru</v>
          </cell>
          <cell r="AY984" t="str">
            <v>Other</v>
          </cell>
          <cell r="BA984" t="str">
            <v>R030A</v>
          </cell>
        </row>
        <row r="985">
          <cell r="A985" t="str">
            <v>2019</v>
          </cell>
          <cell r="K985">
            <v>21926</v>
          </cell>
          <cell r="AP985" t="str">
            <v>Dr. Natasha Powell - Participation in RRIEM education &amp; training programs  July 2018-August 2018</v>
          </cell>
          <cell r="AS985">
            <v>-4905</v>
          </cell>
          <cell r="AX985" t="str">
            <v>UHS Directorship Pass-Thru</v>
          </cell>
          <cell r="AY985" t="str">
            <v>Other</v>
          </cell>
          <cell r="BA985" t="str">
            <v>R030A</v>
          </cell>
        </row>
        <row r="986">
          <cell r="A986" t="str">
            <v>2019</v>
          </cell>
          <cell r="K986">
            <v>21926</v>
          </cell>
          <cell r="AP986" t="str">
            <v>Dr. Seema Kakar - Clinical Consultant - Clinical Public Health  July 2018-August 2018</v>
          </cell>
          <cell r="AS986">
            <v>-9417.6</v>
          </cell>
          <cell r="AX986" t="str">
            <v>UHS Directorship Pass-Thru</v>
          </cell>
          <cell r="AY986" t="str">
            <v>Other</v>
          </cell>
          <cell r="BA986" t="str">
            <v>R030A</v>
          </cell>
        </row>
        <row r="987">
          <cell r="A987" t="str">
            <v>2019</v>
          </cell>
          <cell r="K987">
            <v>21926</v>
          </cell>
          <cell r="AP987" t="str">
            <v>Reverse FY19 Dr. Tamara Green - Health Policy Fellow RRIEM</v>
          </cell>
          <cell r="AS987">
            <v>463.68</v>
          </cell>
          <cell r="AX987" t="str">
            <v>UHS Directorship Pass-Thru</v>
          </cell>
          <cell r="AY987" t="str">
            <v>Other</v>
          </cell>
          <cell r="BA987" t="str">
            <v>R030A</v>
          </cell>
        </row>
        <row r="988">
          <cell r="A988" t="str">
            <v>2019</v>
          </cell>
          <cell r="K988">
            <v>21926</v>
          </cell>
          <cell r="AP988" t="str">
            <v>Reverse FY19 Dr. Keith Boniface - Participation in RRIEM education &amp; training programs  July 2018</v>
          </cell>
          <cell r="AS988">
            <v>981</v>
          </cell>
          <cell r="AX988" t="str">
            <v>UHS Directorship Pass-Thru</v>
          </cell>
          <cell r="AY988" t="str">
            <v>Other</v>
          </cell>
          <cell r="BA988" t="str">
            <v>R030A</v>
          </cell>
        </row>
        <row r="989">
          <cell r="A989" t="str">
            <v>2019</v>
          </cell>
          <cell r="K989">
            <v>21926</v>
          </cell>
          <cell r="AP989" t="str">
            <v>Reverse FY19 Dr. Patricia Smith - Transitions Course Specialty Director  July 2018</v>
          </cell>
          <cell r="AS989">
            <v>1879</v>
          </cell>
          <cell r="AX989" t="str">
            <v>UHS Directorship Pass-Thru</v>
          </cell>
          <cell r="AY989" t="str">
            <v>Other</v>
          </cell>
          <cell r="BA989" t="str">
            <v>R030A</v>
          </cell>
        </row>
        <row r="990">
          <cell r="A990" t="str">
            <v>2019</v>
          </cell>
          <cell r="K990">
            <v>21926</v>
          </cell>
          <cell r="AP990" t="str">
            <v>Reverse FY19 Dr. Marian Sherman - Transitions Course Specialty Director  July 2018</v>
          </cell>
          <cell r="AS990">
            <v>1879</v>
          </cell>
          <cell r="AX990" t="str">
            <v>UHS Directorship Pass-Thru</v>
          </cell>
          <cell r="AY990" t="str">
            <v>Other</v>
          </cell>
          <cell r="BA990" t="str">
            <v>R030A</v>
          </cell>
        </row>
        <row r="991">
          <cell r="A991" t="str">
            <v>2019</v>
          </cell>
          <cell r="K991">
            <v>21926</v>
          </cell>
          <cell r="AP991" t="str">
            <v>Reverse FY19 Dr. Shweta Gidwani - Emergency Medicine Consultant for RRIEM  July 2018</v>
          </cell>
          <cell r="AS991">
            <v>2500</v>
          </cell>
          <cell r="AX991" t="str">
            <v>UHS Directorship Pass-Thru</v>
          </cell>
          <cell r="AY991" t="str">
            <v>Other</v>
          </cell>
          <cell r="BA991" t="str">
            <v>R030A</v>
          </cell>
        </row>
        <row r="992">
          <cell r="A992" t="str">
            <v>2019</v>
          </cell>
          <cell r="K992">
            <v>21926</v>
          </cell>
          <cell r="AP992" t="str">
            <v>Reverse FY19 Sibley Memorial Hospital teaching services &amp; resident supervision July 2018</v>
          </cell>
          <cell r="AS992">
            <v>7375</v>
          </cell>
          <cell r="AX992" t="str">
            <v>UHS Directorship Pass-Thru</v>
          </cell>
          <cell r="AY992" t="str">
            <v>Other</v>
          </cell>
          <cell r="BA992" t="str">
            <v>R030A</v>
          </cell>
        </row>
        <row r="993">
          <cell r="A993" t="str">
            <v>2019</v>
          </cell>
          <cell r="K993">
            <v>21926</v>
          </cell>
          <cell r="AP993" t="str">
            <v>Aug-18 monthly DHP Academic Affil - Clinical Support Svcs due to MFA</v>
          </cell>
          <cell r="AS993">
            <v>-229872.65</v>
          </cell>
          <cell r="AX993" t="str">
            <v>UHS Directorship Pass-Thru</v>
          </cell>
          <cell r="AY993" t="str">
            <v>Other</v>
          </cell>
          <cell r="BA993" t="str">
            <v>R030</v>
          </cell>
        </row>
        <row r="994">
          <cell r="A994" t="str">
            <v>2019</v>
          </cell>
          <cell r="K994">
            <v>21926</v>
          </cell>
          <cell r="AP994" t="str">
            <v>Accrue Perry Richardson - IMP - Int'l Programs - MRFP  JUL18-AUG18</v>
          </cell>
          <cell r="AS994">
            <v>-1666.66</v>
          </cell>
          <cell r="AX994" t="str">
            <v>UHS Directorship Pass-Thru</v>
          </cell>
          <cell r="AY994" t="str">
            <v>Other</v>
          </cell>
          <cell r="BA994" t="str">
            <v>R030A</v>
          </cell>
        </row>
        <row r="995">
          <cell r="A995" t="str">
            <v>2019</v>
          </cell>
          <cell r="K995">
            <v>21926</v>
          </cell>
          <cell r="AP995" t="str">
            <v>Dr. Guenevere Burke - Co-Director Scholarly Conc in Health Policy  July 2018-August 2018</v>
          </cell>
          <cell r="AS995">
            <v>-1864.06</v>
          </cell>
          <cell r="AX995" t="str">
            <v>UHS Directorship Pass-Thru</v>
          </cell>
          <cell r="AY995" t="str">
            <v>Other</v>
          </cell>
          <cell r="BA995" t="str">
            <v>R030A</v>
          </cell>
        </row>
        <row r="996">
          <cell r="A996" t="str">
            <v>2019</v>
          </cell>
          <cell r="K996">
            <v>21926</v>
          </cell>
          <cell r="AP996" t="str">
            <v>Reimbursement - Ophthal - Dr. Thompson - GWU Malouf Endowment  July 2018</v>
          </cell>
          <cell r="AS996">
            <v>-1930.17</v>
          </cell>
          <cell r="AX996" t="str">
            <v>UHS Directorship Pass-Thru</v>
          </cell>
          <cell r="AY996" t="str">
            <v>Other</v>
          </cell>
          <cell r="BA996" t="str">
            <v>R030A</v>
          </cell>
        </row>
        <row r="997">
          <cell r="A997" t="str">
            <v>2019</v>
          </cell>
          <cell r="K997">
            <v>21926</v>
          </cell>
          <cell r="AP997" t="str">
            <v>Department of Medicine Hospitalist Support - UME  July 2018-August 2018</v>
          </cell>
          <cell r="AS997">
            <v>-33333.339999999997</v>
          </cell>
          <cell r="AX997" t="str">
            <v>UHS Directorship Pass-Thru</v>
          </cell>
          <cell r="AY997" t="str">
            <v>Other</v>
          </cell>
          <cell r="BA997" t="str">
            <v>R030A</v>
          </cell>
        </row>
        <row r="998">
          <cell r="A998" t="str">
            <v>2019</v>
          </cell>
          <cell r="K998">
            <v>21926</v>
          </cell>
          <cell r="AP998" t="str">
            <v>Reverse FY19 Dr. Robert Shesser - Co-Director Scholarly Conc in Clinical Practice Innovation &amp; Entrepreneurship  July 2018</v>
          </cell>
          <cell r="AS998">
            <v>959.99</v>
          </cell>
          <cell r="AX998" t="str">
            <v>UHS Directorship Pass-Thru</v>
          </cell>
          <cell r="AY998" t="str">
            <v>Other</v>
          </cell>
          <cell r="BA998" t="str">
            <v>R030A</v>
          </cell>
        </row>
        <row r="999">
          <cell r="A999" t="str">
            <v>2019</v>
          </cell>
          <cell r="K999">
            <v>21926</v>
          </cell>
          <cell r="AP999" t="str">
            <v>Reverse FY19 Dr. Juliet Lee - Co-Director of Foundations of Clinical Practice in MD program  July 2018</v>
          </cell>
          <cell r="AS999">
            <v>2210.21</v>
          </cell>
          <cell r="AX999" t="str">
            <v>UHS Directorship Pass-Thru</v>
          </cell>
          <cell r="AY999" t="str">
            <v>Other</v>
          </cell>
          <cell r="BA999" t="str">
            <v>R030A</v>
          </cell>
        </row>
        <row r="1000">
          <cell r="A1000" t="str">
            <v>2019</v>
          </cell>
          <cell r="K1000">
            <v>21926</v>
          </cell>
          <cell r="AP1000" t="str">
            <v>Reverse FY19 Jacob Keller - Admin Services - RRIEM  July 2018</v>
          </cell>
          <cell r="AS1000">
            <v>5542.65</v>
          </cell>
          <cell r="AX1000" t="str">
            <v>UHS Directorship Pass-Thru</v>
          </cell>
          <cell r="AY1000" t="str">
            <v>Other</v>
          </cell>
          <cell r="BA1000" t="str">
            <v>R030A</v>
          </cell>
        </row>
        <row r="1001">
          <cell r="A1001" t="str">
            <v>2019</v>
          </cell>
          <cell r="K1001">
            <v>21926</v>
          </cell>
          <cell r="AP1001" t="str">
            <v>Aug-18 MFA Captive Insurance Program (based on Aug-18 calculation)</v>
          </cell>
          <cell r="AS1001">
            <v>-103306.58</v>
          </cell>
          <cell r="AX1001" t="str">
            <v>UHS Directorship Pass-Thru</v>
          </cell>
          <cell r="AY1001" t="str">
            <v>Other</v>
          </cell>
          <cell r="BA1001" t="str">
            <v>R030A</v>
          </cell>
        </row>
        <row r="1002">
          <cell r="A1002" t="str">
            <v>2019</v>
          </cell>
          <cell r="K1002">
            <v>21926</v>
          </cell>
          <cell r="AP1002" t="str">
            <v>Reverse FY19 International Residents and Fellows Support Due to MFA July 2018</v>
          </cell>
          <cell r="AS1002">
            <v>129013.89</v>
          </cell>
          <cell r="AX1002" t="str">
            <v>UHS Directorship Pass-Thru</v>
          </cell>
          <cell r="AY1002" t="str">
            <v>Other</v>
          </cell>
          <cell r="BA1002" t="str">
            <v>R030A</v>
          </cell>
        </row>
        <row r="1003">
          <cell r="A1003" t="str">
            <v>2019</v>
          </cell>
          <cell r="K1003">
            <v>21926</v>
          </cell>
          <cell r="AP1003" t="str">
            <v>Accrue expense due MFA for IMP research fellows  June 2018-August 2018</v>
          </cell>
          <cell r="AS1003">
            <v>-84982.5</v>
          </cell>
          <cell r="AX1003" t="str">
            <v>UHS Directorship Pass-Thru</v>
          </cell>
          <cell r="AY1003" t="str">
            <v>Other</v>
          </cell>
          <cell r="BA1003" t="str">
            <v>R030A</v>
          </cell>
        </row>
        <row r="1004">
          <cell r="A1004" t="str">
            <v>2019</v>
          </cell>
          <cell r="K1004">
            <v>21926</v>
          </cell>
          <cell r="AP1004" t="str">
            <v>Dr. Benjamin Blatt - Co-Director Scholarly Conc in Medical Education Leadership  July 2018-August 2018</v>
          </cell>
          <cell r="AS1004">
            <v>-1864.06</v>
          </cell>
          <cell r="AX1004" t="str">
            <v>UHS Directorship Pass-Thru</v>
          </cell>
          <cell r="AY1004" t="str">
            <v>Other</v>
          </cell>
          <cell r="BA1004" t="str">
            <v>R030A</v>
          </cell>
        </row>
        <row r="1005">
          <cell r="A1005" t="str">
            <v>2019</v>
          </cell>
          <cell r="K1005">
            <v>21926</v>
          </cell>
          <cell r="AP1005" t="str">
            <v>Dr. Marian Sherman - Co-Course Director Senior POM IV Capstone  July 2018-August 2018</v>
          </cell>
          <cell r="AS1005">
            <v>-3728.1</v>
          </cell>
          <cell r="AX1005" t="str">
            <v>UHS Directorship Pass-Thru</v>
          </cell>
          <cell r="AY1005" t="str">
            <v>Other</v>
          </cell>
          <cell r="BA1005" t="str">
            <v>R030A</v>
          </cell>
        </row>
        <row r="1006">
          <cell r="A1006" t="str">
            <v>2019</v>
          </cell>
          <cell r="K1006">
            <v>21926</v>
          </cell>
          <cell r="AP1006" t="str">
            <v>Dr. Kathleen Calabrese - Director of the TALKS program  July 2018-August 2018</v>
          </cell>
          <cell r="AS1006">
            <v>-7072.66</v>
          </cell>
          <cell r="AX1006" t="str">
            <v>UHS Directorship Pass-Thru</v>
          </cell>
          <cell r="AY1006" t="str">
            <v>Other</v>
          </cell>
          <cell r="BA1006" t="str">
            <v>R030A</v>
          </cell>
        </row>
        <row r="1007">
          <cell r="A1007" t="str">
            <v>2019</v>
          </cell>
          <cell r="K1007">
            <v>21926</v>
          </cell>
          <cell r="AP1007" t="str">
            <v>Pathology Lease Support  July 2018-August 2018</v>
          </cell>
          <cell r="AS1007">
            <v>-7444.56</v>
          </cell>
          <cell r="AX1007" t="str">
            <v>UHS Directorship Pass-Thru</v>
          </cell>
          <cell r="AY1007" t="str">
            <v>Other</v>
          </cell>
          <cell r="BA1007" t="str">
            <v>R030A</v>
          </cell>
        </row>
        <row r="1008">
          <cell r="A1008" t="str">
            <v>2019</v>
          </cell>
          <cell r="K1008">
            <v>21926</v>
          </cell>
          <cell r="AP1008" t="str">
            <v>Ryan Strauss - Program Instruction - PA Program July 2018-August 2018</v>
          </cell>
          <cell r="AS1008">
            <v>-9303.56</v>
          </cell>
          <cell r="AX1008" t="str">
            <v>UHS Directorship Pass-Thru</v>
          </cell>
          <cell r="AY1008" t="str">
            <v>Other</v>
          </cell>
          <cell r="BA1008" t="str">
            <v>R030A</v>
          </cell>
        </row>
        <row r="1009">
          <cell r="A1009" t="str">
            <v>2019</v>
          </cell>
          <cell r="K1009">
            <v>21926</v>
          </cell>
          <cell r="AP1009" t="str">
            <v>Research at Lipid Research Clinic July 2018-August 2018</v>
          </cell>
          <cell r="AS1009">
            <v>-10563.52</v>
          </cell>
          <cell r="AX1009" t="str">
            <v>UHS Directorship Pass-Thru</v>
          </cell>
          <cell r="AY1009" t="str">
            <v>Other</v>
          </cell>
          <cell r="BA1009" t="str">
            <v>R030A</v>
          </cell>
        </row>
        <row r="1010">
          <cell r="A1010" t="str">
            <v>2019</v>
          </cell>
          <cell r="K1010">
            <v>21926</v>
          </cell>
          <cell r="AP1010" t="str">
            <v>Reverse Accrue Jesse Pines - IMP - Int'l Programs - Medical Program Director  research fellowship July 2018</v>
          </cell>
          <cell r="AS1010">
            <v>9014.42</v>
          </cell>
          <cell r="AX1010" t="str">
            <v>UHS Directorship Pass-Thru</v>
          </cell>
          <cell r="AY1010" t="str">
            <v>Other</v>
          </cell>
          <cell r="BA1010" t="str">
            <v>R030A</v>
          </cell>
        </row>
        <row r="1011">
          <cell r="A1011" t="str">
            <v>2019</v>
          </cell>
          <cell r="K1011">
            <v>21926</v>
          </cell>
          <cell r="AP1011" t="str">
            <v>Reverse FY19 Dr. Samantha Noll - Disaster and Operational Medicine Fellow RRIEM</v>
          </cell>
          <cell r="AS1011">
            <v>463.68</v>
          </cell>
          <cell r="AX1011" t="str">
            <v>UHS Directorship Pass-Thru</v>
          </cell>
          <cell r="AY1011" t="str">
            <v>Other</v>
          </cell>
          <cell r="BA1011" t="str">
            <v>R030A</v>
          </cell>
        </row>
        <row r="1012">
          <cell r="A1012" t="str">
            <v>2019</v>
          </cell>
          <cell r="K1012">
            <v>21926</v>
          </cell>
          <cell r="AP1012" t="str">
            <v>Reverse FY19 Dr. Natasha Powell - Participation in RRIEM education &amp; training programs  July 2018</v>
          </cell>
          <cell r="AS1012">
            <v>2452.5</v>
          </cell>
          <cell r="AX1012" t="str">
            <v>UHS Directorship Pass-Thru</v>
          </cell>
          <cell r="AY1012" t="str">
            <v>Other</v>
          </cell>
          <cell r="BA1012" t="str">
            <v>R030A</v>
          </cell>
        </row>
        <row r="1013">
          <cell r="A1013" t="str">
            <v>2019</v>
          </cell>
          <cell r="K1013">
            <v>21926</v>
          </cell>
          <cell r="AP1013" t="str">
            <v>Reverse FY19 Coordination of ICM Neurology Clerkship  July 2018</v>
          </cell>
          <cell r="AS1013">
            <v>4692.99</v>
          </cell>
          <cell r="AX1013" t="str">
            <v>UHS Directorship Pass-Thru</v>
          </cell>
          <cell r="AY1013" t="str">
            <v>Other</v>
          </cell>
          <cell r="BA1013" t="str">
            <v>R030A</v>
          </cell>
        </row>
        <row r="1014">
          <cell r="A1014" t="str">
            <v>2019</v>
          </cell>
          <cell r="K1014">
            <v>21926</v>
          </cell>
          <cell r="AP1014" t="str">
            <v>Reverse FY19 GME Residency Program Coordinator Support - Urology &amp; Otolaryngology July 2018</v>
          </cell>
          <cell r="AS1014">
            <v>5150</v>
          </cell>
          <cell r="AX1014" t="str">
            <v>UHS Directorship Pass-Thru</v>
          </cell>
          <cell r="AY1014" t="str">
            <v>Other</v>
          </cell>
          <cell r="BA1014" t="str">
            <v>R030A</v>
          </cell>
        </row>
        <row r="1015">
          <cell r="A1015" t="str">
            <v>2019</v>
          </cell>
          <cell r="K1015">
            <v>21926</v>
          </cell>
          <cell r="AP1015" t="str">
            <v>Reverse Accrue Katzen Cancer Research Center Operating Expenses July 2018</v>
          </cell>
          <cell r="AS1015">
            <v>89674.65</v>
          </cell>
          <cell r="AX1015" t="str">
            <v>UHS Directorship Pass-Thru</v>
          </cell>
          <cell r="AY1015" t="str">
            <v>Other</v>
          </cell>
          <cell r="BA1015" t="str">
            <v>R030A</v>
          </cell>
        </row>
        <row r="1016">
          <cell r="A1016" t="str">
            <v>2019</v>
          </cell>
          <cell r="K1016">
            <v>21926</v>
          </cell>
          <cell r="AP1016" t="str">
            <v>Dr. Janice Blanchard - Participation in RRIEM education &amp; training programs  July 2018-August 2018</v>
          </cell>
          <cell r="AS1016">
            <v>-12753</v>
          </cell>
          <cell r="AX1016" t="str">
            <v>UHS Directorship Pass-Thru</v>
          </cell>
          <cell r="AY1016" t="str">
            <v>Other</v>
          </cell>
          <cell r="BA1016" t="str">
            <v>R030A</v>
          </cell>
        </row>
        <row r="1017">
          <cell r="A1017" t="str">
            <v>2019</v>
          </cell>
          <cell r="K1017">
            <v>21926</v>
          </cell>
          <cell r="AP1017" t="str">
            <v>Reverse FY19 Dr. Aaran Drake - Participation in RRIEM education &amp; training programs  July 2018</v>
          </cell>
          <cell r="AS1017">
            <v>981</v>
          </cell>
          <cell r="AX1017" t="str">
            <v>UHS Directorship Pass-Thru</v>
          </cell>
          <cell r="AY1017" t="str">
            <v>Other</v>
          </cell>
          <cell r="BA1017" t="str">
            <v>R030A</v>
          </cell>
        </row>
        <row r="1018">
          <cell r="A1018" t="str">
            <v>2019</v>
          </cell>
          <cell r="K1018">
            <v>21926</v>
          </cell>
          <cell r="AP1018" t="str">
            <v>Reverse FY19 Dr. Juliet Lee - Transitions Course Specialty Director  July 2018</v>
          </cell>
          <cell r="AS1018">
            <v>1879</v>
          </cell>
          <cell r="AX1018" t="str">
            <v>UHS Directorship Pass-Thru</v>
          </cell>
          <cell r="AY1018" t="str">
            <v>Other</v>
          </cell>
          <cell r="BA1018" t="str">
            <v>R030A</v>
          </cell>
        </row>
        <row r="1019">
          <cell r="A1019" t="str">
            <v>2019</v>
          </cell>
          <cell r="K1019">
            <v>21926</v>
          </cell>
          <cell r="AP1019" t="str">
            <v>Reverse FY19 Dr. Patricia Latham - Program Instruction - PA6109, PA6112, PA6113 July 2018</v>
          </cell>
          <cell r="AS1019">
            <v>3678.75</v>
          </cell>
          <cell r="AX1019" t="str">
            <v>UHS Directorship Pass-Thru</v>
          </cell>
          <cell r="AY1019" t="str">
            <v>Other</v>
          </cell>
          <cell r="BA1019" t="str">
            <v>R030A</v>
          </cell>
        </row>
        <row r="1020">
          <cell r="A1020" t="str">
            <v>2019</v>
          </cell>
          <cell r="K1020">
            <v>21926</v>
          </cell>
          <cell r="AP1020" t="str">
            <v>Reverse FY19 Dr. Jeffrey Smith - Co-Director of RRIEM  July 2018</v>
          </cell>
          <cell r="AS1020">
            <v>13734</v>
          </cell>
          <cell r="AX1020" t="str">
            <v>UHS Directorship Pass-Thru</v>
          </cell>
          <cell r="AY1020" t="str">
            <v>Other</v>
          </cell>
          <cell r="BA1020" t="str">
            <v>R030A</v>
          </cell>
        </row>
        <row r="1021">
          <cell r="A1021" t="str">
            <v>2019</v>
          </cell>
          <cell r="K1021">
            <v>21926</v>
          </cell>
          <cell r="AP1021" t="str">
            <v>Reverse FY19 Wilson Genetic Clinic  July 2018</v>
          </cell>
          <cell r="AS1021">
            <v>14698.14</v>
          </cell>
          <cell r="AX1021" t="str">
            <v>UHS Directorship Pass-Thru</v>
          </cell>
          <cell r="AY1021" t="str">
            <v>Other</v>
          </cell>
          <cell r="BA1021" t="str">
            <v>R030A</v>
          </cell>
        </row>
        <row r="1022">
          <cell r="A1022" t="str">
            <v>2019</v>
          </cell>
          <cell r="K1022">
            <v>21926</v>
          </cell>
          <cell r="AP1022" t="str">
            <v>Reverse FY19 Dr. Benjamin Blatt - Co-Director CLASS  July 2018</v>
          </cell>
          <cell r="AS1022">
            <v>16506.650000000001</v>
          </cell>
          <cell r="AX1022" t="str">
            <v>UHS Directorship Pass-Thru</v>
          </cell>
          <cell r="AY1022" t="str">
            <v>Other</v>
          </cell>
          <cell r="BA1022" t="str">
            <v>R030A</v>
          </cell>
        </row>
        <row r="1023">
          <cell r="A1023" t="str">
            <v>2019</v>
          </cell>
          <cell r="K1023">
            <v>21926</v>
          </cell>
          <cell r="AP1023" t="str">
            <v>Dr. Kaylan Baban - Clinical Consultant - Clinical Public Health  July 2018</v>
          </cell>
          <cell r="AS1023">
            <v>-1613.15</v>
          </cell>
          <cell r="AX1023" t="str">
            <v>UHS Directorship Pass-Thru</v>
          </cell>
          <cell r="AY1023" t="str">
            <v>Other</v>
          </cell>
          <cell r="BA1023" t="str">
            <v>R030A</v>
          </cell>
        </row>
        <row r="1024">
          <cell r="A1024" t="str">
            <v>2019</v>
          </cell>
          <cell r="K1024">
            <v>21926</v>
          </cell>
          <cell r="AP1024" t="str">
            <v>Dr. Perry Richardson - Chair of Committee on UME Curriculum  July 2018-August 2018</v>
          </cell>
          <cell r="AS1024">
            <v>-1716.66</v>
          </cell>
          <cell r="AX1024" t="str">
            <v>UHS Directorship Pass-Thru</v>
          </cell>
          <cell r="AY1024" t="str">
            <v>Other</v>
          </cell>
          <cell r="BA1024" t="str">
            <v>R030A</v>
          </cell>
        </row>
        <row r="1025">
          <cell r="A1025" t="str">
            <v>2019</v>
          </cell>
          <cell r="K1025">
            <v>21926</v>
          </cell>
          <cell r="AP1025" t="str">
            <v>Reverse FY19 Dr. Claudia Ranniger - Co-Director CLASS  July 2018</v>
          </cell>
          <cell r="AS1025">
            <v>23070.23</v>
          </cell>
          <cell r="AX1025" t="str">
            <v>UHS Directorship Pass-Thru</v>
          </cell>
          <cell r="AY1025" t="str">
            <v>Other</v>
          </cell>
          <cell r="BA1025" t="str">
            <v>R030A</v>
          </cell>
        </row>
        <row r="1026">
          <cell r="A1026" t="str">
            <v>2019</v>
          </cell>
          <cell r="K1026">
            <v>21926</v>
          </cell>
          <cell r="AP1026" t="str">
            <v>Journal Import Created</v>
          </cell>
          <cell r="AS1026">
            <v>982419.15</v>
          </cell>
          <cell r="AX1026" t="str">
            <v>UHS Directorship Pass-Thru</v>
          </cell>
          <cell r="AY1026" t="str">
            <v>Other</v>
          </cell>
          <cell r="BA1026" t="str">
            <v>R030A</v>
          </cell>
        </row>
        <row r="1027">
          <cell r="A1027" t="str">
            <v>2019</v>
          </cell>
          <cell r="K1027">
            <v>21926</v>
          </cell>
          <cell r="AP1027" t="str">
            <v>Accrue Jesse Pines - IMP - Int'l Programs - Medical Program Director  research fellowship July 2018-August 2018</v>
          </cell>
          <cell r="AS1027">
            <v>-18028.84</v>
          </cell>
          <cell r="AX1027" t="str">
            <v>UHS Directorship Pass-Thru</v>
          </cell>
          <cell r="AY1027" t="str">
            <v>Other</v>
          </cell>
          <cell r="BA1027" t="str">
            <v>R030A</v>
          </cell>
        </row>
        <row r="1028">
          <cell r="A1028" t="str">
            <v>2019</v>
          </cell>
          <cell r="K1028">
            <v>21926</v>
          </cell>
          <cell r="AP1028" t="str">
            <v>Dr. Jeffrey Berger - Designated Institutional Official with ACGME  July 2018-August 2018</v>
          </cell>
          <cell r="AS1028">
            <v>-47521.5</v>
          </cell>
          <cell r="AX1028" t="str">
            <v>UHS Directorship Pass-Thru</v>
          </cell>
          <cell r="AY1028" t="str">
            <v>Other</v>
          </cell>
          <cell r="BA1028" t="str">
            <v>R030A</v>
          </cell>
        </row>
        <row r="1029">
          <cell r="A1029" t="str">
            <v>2019</v>
          </cell>
          <cell r="K1029">
            <v>21926</v>
          </cell>
          <cell r="AP1029" t="str">
            <v>Reimbursement - OB/GYN - GME, Special Events: KKD-District Commons Dinner  July 2018</v>
          </cell>
          <cell r="AS1029">
            <v>-380.6</v>
          </cell>
          <cell r="AX1029" t="str">
            <v>UHS Directorship Pass-Thru</v>
          </cell>
          <cell r="AY1029" t="str">
            <v>Other</v>
          </cell>
          <cell r="BA1029" t="str">
            <v>R030A</v>
          </cell>
        </row>
        <row r="1030">
          <cell r="A1030" t="str">
            <v>2019</v>
          </cell>
          <cell r="K1030">
            <v>21926</v>
          </cell>
          <cell r="AP1030" t="str">
            <v>Dr. David Popiel - Director of the GW Healing Clinic July 2018-August 2018</v>
          </cell>
          <cell r="AS1030">
            <v>-3330.38</v>
          </cell>
          <cell r="AX1030" t="str">
            <v>UHS Directorship Pass-Thru</v>
          </cell>
          <cell r="AY1030" t="str">
            <v>Other</v>
          </cell>
          <cell r="BA1030" t="str">
            <v>R030A</v>
          </cell>
        </row>
        <row r="1031">
          <cell r="A1031" t="str">
            <v>2019</v>
          </cell>
          <cell r="K1031">
            <v>21926</v>
          </cell>
          <cell r="AP1031" t="str">
            <v>Dr. Jennifer Keller - Vice Chair for GME Committee  July 2018-August 2018</v>
          </cell>
          <cell r="AS1031">
            <v>-5611.32</v>
          </cell>
          <cell r="AX1031" t="str">
            <v>UHS Directorship Pass-Thru</v>
          </cell>
          <cell r="AY1031" t="str">
            <v>Other</v>
          </cell>
          <cell r="BA1031" t="str">
            <v>R030A</v>
          </cell>
        </row>
        <row r="1032">
          <cell r="A1032" t="str">
            <v>2019</v>
          </cell>
          <cell r="K1032">
            <v>21926</v>
          </cell>
          <cell r="AP1032" t="str">
            <v>Reimbursement - Ortho - Expenses to be funded by Neviaser and Adams Endowments  April 2018-June 2018</v>
          </cell>
          <cell r="AS1032">
            <v>-14631.44</v>
          </cell>
          <cell r="AX1032" t="str">
            <v>UHS Directorship Pass-Thru</v>
          </cell>
          <cell r="AY1032" t="str">
            <v>Other</v>
          </cell>
          <cell r="BA1032" t="str">
            <v>R030A</v>
          </cell>
        </row>
        <row r="1033">
          <cell r="A1033" t="str">
            <v>2019</v>
          </cell>
          <cell r="K1033">
            <v>21926</v>
          </cell>
          <cell r="AP1033" t="str">
            <v>Dr. Benjamin Blatt - Co-Director CLASS  July 2018-August 2018</v>
          </cell>
          <cell r="AS1033">
            <v>-32051.759999999998</v>
          </cell>
          <cell r="AX1033" t="str">
            <v>UHS Directorship Pass-Thru</v>
          </cell>
          <cell r="AY1033" t="str">
            <v>Other</v>
          </cell>
          <cell r="BA1033" t="str">
            <v>R030A</v>
          </cell>
        </row>
        <row r="1034">
          <cell r="A1034" t="str">
            <v>2019</v>
          </cell>
          <cell r="K1034">
            <v>21926</v>
          </cell>
          <cell r="AP1034" t="str">
            <v>Reverse FY19 Dr. Jesse Pines - Co-Director Scholarly Conc in Clinical Practice Innovation &amp; Entrepreneurship  July 2018</v>
          </cell>
          <cell r="AS1034">
            <v>959.99</v>
          </cell>
          <cell r="AX1034" t="str">
            <v>UHS Directorship Pass-Thru</v>
          </cell>
          <cell r="AY1034" t="str">
            <v>Other</v>
          </cell>
          <cell r="BA1034" t="str">
            <v>R030A</v>
          </cell>
        </row>
        <row r="1035">
          <cell r="A1035" t="str">
            <v>2019</v>
          </cell>
          <cell r="K1035">
            <v>21926</v>
          </cell>
          <cell r="AP1035" t="str">
            <v>Reverse FY19 Dr. Robert Shesser - Co-Director of RRIEM  July 2018</v>
          </cell>
          <cell r="AS1035">
            <v>1471.5</v>
          </cell>
          <cell r="AX1035" t="str">
            <v>UHS Directorship Pass-Thru</v>
          </cell>
          <cell r="AY1035" t="str">
            <v>Other</v>
          </cell>
          <cell r="BA1035" t="str">
            <v>R030A</v>
          </cell>
        </row>
        <row r="1036">
          <cell r="A1036" t="str">
            <v>2019</v>
          </cell>
          <cell r="K1036">
            <v>21926</v>
          </cell>
          <cell r="AP1036" t="str">
            <v>Reverse FY19 Dr. Kathleen Calabrese - Transitions Course Specialty Director  July 2018</v>
          </cell>
          <cell r="AS1036">
            <v>1879</v>
          </cell>
          <cell r="AX1036" t="str">
            <v>UHS Directorship Pass-Thru</v>
          </cell>
          <cell r="AY1036" t="str">
            <v>Other</v>
          </cell>
          <cell r="BA1036" t="str">
            <v>R030A</v>
          </cell>
        </row>
        <row r="1037">
          <cell r="A1037" t="str">
            <v>2019</v>
          </cell>
          <cell r="K1037">
            <v>21926</v>
          </cell>
          <cell r="AP1037" t="str">
            <v>Reverse FY19 Dr. Mikhail Kogan - Director of Scholarly Concentration in Integrative Medicine July 2018</v>
          </cell>
          <cell r="AS1037">
            <v>1919.97</v>
          </cell>
          <cell r="AX1037" t="str">
            <v>UHS Directorship Pass-Thru</v>
          </cell>
          <cell r="AY1037" t="str">
            <v>Other</v>
          </cell>
          <cell r="BA1037" t="str">
            <v>R030A</v>
          </cell>
        </row>
        <row r="1038">
          <cell r="A1038" t="str">
            <v>2019</v>
          </cell>
          <cell r="K1038">
            <v>21926</v>
          </cell>
          <cell r="AP1038" t="str">
            <v>Reverse FY19 Dr. Jennifer Keller - Vice Chair for GME Committee</v>
          </cell>
          <cell r="AS1038">
            <v>2889.83</v>
          </cell>
          <cell r="AX1038" t="str">
            <v>UHS Directorship Pass-Thru</v>
          </cell>
          <cell r="AY1038" t="str">
            <v>Other</v>
          </cell>
          <cell r="BA1038" t="str">
            <v>R030A</v>
          </cell>
        </row>
        <row r="1039">
          <cell r="A1039" t="str">
            <v>2019</v>
          </cell>
          <cell r="K1039">
            <v>21926</v>
          </cell>
          <cell r="AP1039" t="str">
            <v>Reverse FY19 Dr. Jeffrey Berger - Designated Institutional Official with ACGME  July 2018</v>
          </cell>
          <cell r="AS1039">
            <v>24473.57</v>
          </cell>
          <cell r="AX1039" t="str">
            <v>UHS Directorship Pass-Thru</v>
          </cell>
          <cell r="AY1039" t="str">
            <v>Other</v>
          </cell>
          <cell r="BA1039" t="str">
            <v>R030A</v>
          </cell>
        </row>
        <row r="1040">
          <cell r="A1040" t="str">
            <v>2019</v>
          </cell>
          <cell r="K1040">
            <v>21926</v>
          </cell>
          <cell r="AP1040" t="str">
            <v>Aug-18 MS &amp; GME monthly Fac Sppt Exp 100%- Occupancy SOM per Univ Support-Affil Agreement</v>
          </cell>
          <cell r="AS1040">
            <v>-62583.33</v>
          </cell>
          <cell r="AX1040" t="str">
            <v>UHS Directorship Pass-Thru</v>
          </cell>
          <cell r="AY1040" t="str">
            <v>Other</v>
          </cell>
          <cell r="BA1040" t="str">
            <v>R030A</v>
          </cell>
        </row>
        <row r="1041">
          <cell r="A1041" t="str">
            <v>2019</v>
          </cell>
          <cell r="K1041">
            <v>21926</v>
          </cell>
          <cell r="AP1041" t="str">
            <v>Aug-18 Monthly due to MFA, Inc Endowed Professorships fixed fees per Academic Affil Agreement</v>
          </cell>
          <cell r="AS1041">
            <v>-73023.08</v>
          </cell>
          <cell r="AX1041" t="str">
            <v>UHS Directorship Pass-Thru</v>
          </cell>
          <cell r="AY1041" t="str">
            <v>Other</v>
          </cell>
          <cell r="BA1041" t="str">
            <v>R030A</v>
          </cell>
        </row>
        <row r="1042">
          <cell r="A1042" t="str">
            <v>2019</v>
          </cell>
          <cell r="K1042">
            <v>21926</v>
          </cell>
          <cell r="AP1042" t="str">
            <v>Dr. John Rothrock - Research initiatives July 2018-August 2018</v>
          </cell>
          <cell r="AS1042">
            <v>-4166.66</v>
          </cell>
          <cell r="AX1042" t="str">
            <v>UHS Directorship Pass-Thru</v>
          </cell>
          <cell r="AY1042" t="str">
            <v>Other</v>
          </cell>
          <cell r="BA1042" t="str">
            <v>R030A</v>
          </cell>
        </row>
        <row r="1043">
          <cell r="A1043" t="str">
            <v>2019</v>
          </cell>
          <cell r="K1043">
            <v>21926</v>
          </cell>
          <cell r="AP1043" t="str">
            <v>GWCC 1/3 Expenses - June 2018</v>
          </cell>
          <cell r="AS1043">
            <v>-77632.69</v>
          </cell>
          <cell r="AX1043" t="str">
            <v>UHS Directorship Pass-Thru</v>
          </cell>
          <cell r="AY1043" t="str">
            <v>Other</v>
          </cell>
          <cell r="BA1043" t="str">
            <v>R030A</v>
          </cell>
        </row>
        <row r="1044">
          <cell r="A1044" t="str">
            <v>2019</v>
          </cell>
          <cell r="K1044">
            <v>21926</v>
          </cell>
          <cell r="AP1044" t="str">
            <v>Accrue Katzen Cancer Research Center Operating Expenses July 2018-August 2018</v>
          </cell>
          <cell r="AS1044">
            <v>-149335.85999999999</v>
          </cell>
          <cell r="AX1044" t="str">
            <v>UHS Directorship Pass-Thru</v>
          </cell>
          <cell r="AY1044" t="str">
            <v>Other</v>
          </cell>
          <cell r="BA1044" t="str">
            <v>R030A</v>
          </cell>
        </row>
        <row r="1045">
          <cell r="A1045" t="str">
            <v>2019</v>
          </cell>
          <cell r="K1045">
            <v>21926</v>
          </cell>
          <cell r="AP1045" t="str">
            <v>Dr. Leslie Hardware - Participation in RRIEM education &amp; training programs  July 2018-August 2018</v>
          </cell>
          <cell r="AS1045">
            <v>-1962</v>
          </cell>
          <cell r="AX1045" t="str">
            <v>UHS Directorship Pass-Thru</v>
          </cell>
          <cell r="AY1045" t="str">
            <v>Other</v>
          </cell>
          <cell r="BA1045" t="str">
            <v>R030A</v>
          </cell>
        </row>
        <row r="1046">
          <cell r="A1046" t="str">
            <v>2019</v>
          </cell>
          <cell r="K1046">
            <v>21926</v>
          </cell>
          <cell r="AP1046" t="str">
            <v>Dr. Sonal Batra - Participation in RRIEM education &amp; training programs  July 2018-August 2018</v>
          </cell>
          <cell r="AS1046">
            <v>-2354.4</v>
          </cell>
          <cell r="AX1046" t="str">
            <v>UHS Directorship Pass-Thru</v>
          </cell>
          <cell r="AY1046" t="str">
            <v>Other</v>
          </cell>
          <cell r="BA1046" t="str">
            <v>R030A</v>
          </cell>
        </row>
        <row r="1047">
          <cell r="A1047" t="str">
            <v>2019</v>
          </cell>
          <cell r="K1047">
            <v>21926</v>
          </cell>
          <cell r="AP1047" t="str">
            <v>Dr. Harjot Singh - International Emergency Medicine Fellow  July 2018-August 2018</v>
          </cell>
          <cell r="AS1047">
            <v>-2746.8</v>
          </cell>
          <cell r="AX1047" t="str">
            <v>UHS Directorship Pass-Thru</v>
          </cell>
          <cell r="AY1047" t="str">
            <v>Other</v>
          </cell>
          <cell r="BA1047" t="str">
            <v>R030A</v>
          </cell>
        </row>
        <row r="1048">
          <cell r="A1048" t="str">
            <v>2019</v>
          </cell>
          <cell r="K1048">
            <v>21926</v>
          </cell>
          <cell r="AP1048" t="str">
            <v>Dr. Juliet Lee - Co-Director of Foundations of Clinical Practice in MD program  July 2018-August 2018</v>
          </cell>
          <cell r="AS1048">
            <v>-4291.66</v>
          </cell>
          <cell r="AX1048" t="str">
            <v>UHS Directorship Pass-Thru</v>
          </cell>
          <cell r="AY1048" t="str">
            <v>Other</v>
          </cell>
          <cell r="BA1048" t="str">
            <v>R030A</v>
          </cell>
        </row>
        <row r="1049">
          <cell r="A1049" t="str">
            <v>2019</v>
          </cell>
          <cell r="K1049">
            <v>21926</v>
          </cell>
          <cell r="AP1049" t="str">
            <v>Dr. Tenagne Haile-Mariam - Participation in RRIEM education &amp; training programs  July 2018-August 2018</v>
          </cell>
          <cell r="AS1049">
            <v>-4905</v>
          </cell>
          <cell r="AX1049" t="str">
            <v>UHS Directorship Pass-Thru</v>
          </cell>
          <cell r="AY1049" t="str">
            <v>Other</v>
          </cell>
          <cell r="BA1049" t="str">
            <v>R030A</v>
          </cell>
        </row>
        <row r="1050">
          <cell r="A1050" t="str">
            <v>2019</v>
          </cell>
          <cell r="K1050">
            <v>21926</v>
          </cell>
          <cell r="AP1050" t="str">
            <v>Reimbursement - OB/GYN - Kane King Dodek Obstetrical Honor Society Annual Meeting Expenses  July 2018</v>
          </cell>
          <cell r="AS1050">
            <v>-5097</v>
          </cell>
          <cell r="AX1050" t="str">
            <v>UHS Directorship Pass-Thru</v>
          </cell>
          <cell r="AY1050" t="str">
            <v>Other</v>
          </cell>
          <cell r="BA1050" t="str">
            <v>R030A</v>
          </cell>
        </row>
        <row r="1051">
          <cell r="A1051" t="str">
            <v>2019</v>
          </cell>
          <cell r="K1051">
            <v>21926</v>
          </cell>
          <cell r="AP1051" t="str">
            <v>Dr. Kevin O'Connor - Teaching for Clinical Research and Leadership, Subject Matter Expertise  July 2018-August 2018</v>
          </cell>
          <cell r="AS1051">
            <v>-16186.46</v>
          </cell>
          <cell r="AX1051" t="str">
            <v>UHS Directorship Pass-Thru</v>
          </cell>
          <cell r="AY1051" t="str">
            <v>Other</v>
          </cell>
          <cell r="BA1051" t="str">
            <v>R030A</v>
          </cell>
        </row>
        <row r="1052">
          <cell r="A1052" t="str">
            <v>2019</v>
          </cell>
          <cell r="K1052">
            <v>21926</v>
          </cell>
          <cell r="AP1052" t="str">
            <v>Dr. Jeffrey Smith - Co-Director of RRIEM  July 2018-August 2018</v>
          </cell>
          <cell r="AS1052">
            <v>-27468</v>
          </cell>
          <cell r="AX1052" t="str">
            <v>UHS Directorship Pass-Thru</v>
          </cell>
          <cell r="AY1052" t="str">
            <v>Other</v>
          </cell>
          <cell r="BA1052" t="str">
            <v>R030A</v>
          </cell>
        </row>
        <row r="1053">
          <cell r="A1053" t="str">
            <v>2019</v>
          </cell>
          <cell r="K1053">
            <v>21926</v>
          </cell>
          <cell r="AP1053" t="str">
            <v>Reverse FY19 Dr. Marcee Wilder - Clinical Research Fellow RRIEM</v>
          </cell>
          <cell r="AS1053">
            <v>463.68</v>
          </cell>
          <cell r="AX1053" t="str">
            <v>UHS Directorship Pass-Thru</v>
          </cell>
          <cell r="AY1053" t="str">
            <v>Other</v>
          </cell>
          <cell r="BA1053" t="str">
            <v>R030A</v>
          </cell>
        </row>
        <row r="1054">
          <cell r="A1054" t="str">
            <v>2019</v>
          </cell>
          <cell r="K1054">
            <v>21926</v>
          </cell>
          <cell r="AP1054" t="str">
            <v>Reverse FY19 Ryan Strauss - Program Instruction - PA Program July 2018</v>
          </cell>
          <cell r="AS1054">
            <v>2325.89</v>
          </cell>
          <cell r="AX1054" t="str">
            <v>UHS Directorship Pass-Thru</v>
          </cell>
          <cell r="AY1054" t="str">
            <v>Other</v>
          </cell>
          <cell r="BA1054" t="str">
            <v>R030A</v>
          </cell>
        </row>
        <row r="1055">
          <cell r="A1055" t="str">
            <v>2019</v>
          </cell>
          <cell r="K1055">
            <v>21926</v>
          </cell>
          <cell r="AP1055" t="str">
            <v>Reverse Accrue GWCC 1/3 MFA Expenses (UHS Share) July 2018</v>
          </cell>
          <cell r="AS1055">
            <v>47972.85</v>
          </cell>
          <cell r="AX1055" t="str">
            <v>UHS Directorship Pass-Thru</v>
          </cell>
          <cell r="AY1055" t="str">
            <v>Other</v>
          </cell>
          <cell r="BA1055" t="str">
            <v>R030A</v>
          </cell>
        </row>
        <row r="1056">
          <cell r="A1056" t="str">
            <v>2019</v>
          </cell>
          <cell r="K1056">
            <v>21926</v>
          </cell>
          <cell r="AP1056" t="str">
            <v>Journal Import Created</v>
          </cell>
          <cell r="AS1056">
            <v>23300.32</v>
          </cell>
          <cell r="AX1056" t="str">
            <v>UHS Directorship Pass-Thru</v>
          </cell>
          <cell r="AY1056" t="str">
            <v>Other</v>
          </cell>
          <cell r="BA1056" t="str">
            <v>R030A</v>
          </cell>
        </row>
        <row r="1057">
          <cell r="A1057" t="str">
            <v>2019</v>
          </cell>
          <cell r="K1057">
            <v>21926</v>
          </cell>
          <cell r="AP1057" t="str">
            <v>Dr. Christina Puchalski - Director of GWISH July 2018-August 2018</v>
          </cell>
          <cell r="AS1057">
            <v>-10096.459999999999</v>
          </cell>
          <cell r="AX1057" t="str">
            <v>UHS Directorship Pass-Thru</v>
          </cell>
          <cell r="AY1057" t="str">
            <v>Other</v>
          </cell>
          <cell r="BA1057" t="str">
            <v>R030A</v>
          </cell>
        </row>
        <row r="1058">
          <cell r="A1058" t="str">
            <v>2019</v>
          </cell>
          <cell r="K1058">
            <v>21926</v>
          </cell>
          <cell r="AP1058" t="str">
            <v>Accrue Dr. Claudia Ranniger - Co-Director of Foundations of Clinical Practice in MD program   September 2018</v>
          </cell>
          <cell r="AS1058">
            <v>-2145.83</v>
          </cell>
          <cell r="AX1058" t="str">
            <v>UHS Directorship Pass-Thru</v>
          </cell>
          <cell r="AY1058" t="str">
            <v>Other</v>
          </cell>
          <cell r="BA1058" t="str">
            <v>R030A</v>
          </cell>
        </row>
        <row r="1059">
          <cell r="A1059" t="str">
            <v>2019</v>
          </cell>
          <cell r="K1059">
            <v>21926</v>
          </cell>
          <cell r="AP1059" t="str">
            <v>Accrue Pathology Lease Support  September 2018</v>
          </cell>
          <cell r="AS1059">
            <v>-3722.28</v>
          </cell>
          <cell r="AX1059" t="str">
            <v>UHS Directorship Pass-Thru</v>
          </cell>
          <cell r="AY1059" t="str">
            <v>Other</v>
          </cell>
          <cell r="BA1059" t="str">
            <v>R030A</v>
          </cell>
        </row>
        <row r="1060">
          <cell r="A1060" t="str">
            <v>2019</v>
          </cell>
          <cell r="K1060">
            <v>21926</v>
          </cell>
          <cell r="AP1060" t="str">
            <v>Accrue Dr. Raj Rao - Chair of Dept of Ortho Surgery - Academic Support    September 2018</v>
          </cell>
          <cell r="AS1060">
            <v>-20833.330000000002</v>
          </cell>
          <cell r="AX1060" t="str">
            <v>UHS Directorship Pass-Thru</v>
          </cell>
          <cell r="AY1060" t="str">
            <v>Other</v>
          </cell>
          <cell r="BA1060" t="str">
            <v>R030A</v>
          </cell>
        </row>
        <row r="1061">
          <cell r="A1061" t="str">
            <v>2019</v>
          </cell>
          <cell r="K1061">
            <v>21926</v>
          </cell>
          <cell r="AP1061" t="str">
            <v>Accrue expense due MFA for IMP research fellows  (Perry Richardson) September 2018</v>
          </cell>
          <cell r="AS1061">
            <v>-833.33</v>
          </cell>
          <cell r="AX1061" t="str">
            <v>UHS Directorship Pass-Thru</v>
          </cell>
          <cell r="AY1061" t="str">
            <v>Other</v>
          </cell>
          <cell r="BA1061" t="str">
            <v>R030A</v>
          </cell>
        </row>
        <row r="1062">
          <cell r="A1062" t="str">
            <v>2019</v>
          </cell>
          <cell r="K1062">
            <v>21926</v>
          </cell>
          <cell r="AP1062" t="str">
            <v>Sep-18 GME monthly accrual Affil Expense - Per Univ Support-Affil Agreement</v>
          </cell>
          <cell r="AS1062">
            <v>-560046.19999999995</v>
          </cell>
          <cell r="AX1062" t="str">
            <v>UHS Directorship Pass-Thru</v>
          </cell>
          <cell r="AY1062" t="str">
            <v>Other</v>
          </cell>
          <cell r="BA1062" t="str">
            <v>R030A</v>
          </cell>
        </row>
        <row r="1063">
          <cell r="A1063" t="str">
            <v>2019</v>
          </cell>
          <cell r="K1063">
            <v>21926</v>
          </cell>
          <cell r="AP1063" t="str">
            <v>Accrue Dr. Charles Samenow - Co-Course Director Senior POM IV Capstone   September 2018</v>
          </cell>
          <cell r="AS1063">
            <v>-1864.05</v>
          </cell>
          <cell r="AX1063" t="str">
            <v>UHS Directorship Pass-Thru</v>
          </cell>
          <cell r="AY1063" t="str">
            <v>Other</v>
          </cell>
          <cell r="BA1063" t="str">
            <v>R030A</v>
          </cell>
        </row>
        <row r="1064">
          <cell r="A1064" t="str">
            <v>2019</v>
          </cell>
          <cell r="K1064">
            <v>21926</v>
          </cell>
          <cell r="AP1064" t="str">
            <v>Accrue Dr. Jeffrey Smith - Co-Director of RRIEM   September 2018</v>
          </cell>
          <cell r="AS1064">
            <v>-13734</v>
          </cell>
          <cell r="AX1064" t="str">
            <v>UHS Directorship Pass-Thru</v>
          </cell>
          <cell r="AY1064" t="str">
            <v>Other</v>
          </cell>
          <cell r="BA1064" t="str">
            <v>R030A</v>
          </cell>
        </row>
        <row r="1065">
          <cell r="A1065" t="str">
            <v>2019</v>
          </cell>
          <cell r="K1065">
            <v>21926</v>
          </cell>
          <cell r="AP1065" t="str">
            <v>Accrue Dr. Yolanda Haywood - Associate Dean for Student Affairs and for Diversity and Inclusion   September 2018</v>
          </cell>
          <cell r="AS1065">
            <v>-31826.06</v>
          </cell>
          <cell r="AX1065" t="str">
            <v>UHS Directorship Pass-Thru</v>
          </cell>
          <cell r="AY1065" t="str">
            <v>Other</v>
          </cell>
          <cell r="BA1065" t="str">
            <v>R030A</v>
          </cell>
        </row>
        <row r="1066">
          <cell r="A1066" t="str">
            <v>2019</v>
          </cell>
          <cell r="K1066">
            <v>21926</v>
          </cell>
          <cell r="AP1066" t="str">
            <v>Reclass Jun-18 MFA payment from MS to MR</v>
          </cell>
          <cell r="AS1066">
            <v>-20643.52</v>
          </cell>
          <cell r="AX1066" t="str">
            <v>UHS Directorship Pass-Thru</v>
          </cell>
          <cell r="AY1066" t="str">
            <v>Other</v>
          </cell>
          <cell r="BA1066" t="str">
            <v>R030A</v>
          </cell>
        </row>
        <row r="1067">
          <cell r="A1067" t="str">
            <v>2019</v>
          </cell>
          <cell r="K1067">
            <v>21926</v>
          </cell>
          <cell r="AP1067" t="str">
            <v>Accrue Dr. Michelle Tang - Health Policy Fellow RRIEM   September 2018</v>
          </cell>
          <cell r="AS1067">
            <v>-374.13</v>
          </cell>
          <cell r="AX1067" t="str">
            <v>UHS Directorship Pass-Thru</v>
          </cell>
          <cell r="AY1067" t="str">
            <v>Other</v>
          </cell>
          <cell r="BA1067" t="str">
            <v>R030A</v>
          </cell>
        </row>
        <row r="1068">
          <cell r="A1068" t="str">
            <v>2019</v>
          </cell>
          <cell r="K1068">
            <v>21926</v>
          </cell>
          <cell r="AP1068" t="str">
            <v>Accrue Dr. Sonal Batra - Participation in RRIEM education &amp; training programs   September 2018</v>
          </cell>
          <cell r="AS1068">
            <v>-1177.2</v>
          </cell>
          <cell r="AX1068" t="str">
            <v>UHS Directorship Pass-Thru</v>
          </cell>
          <cell r="AY1068" t="str">
            <v>Other</v>
          </cell>
          <cell r="BA1068" t="str">
            <v>R030A</v>
          </cell>
        </row>
        <row r="1069">
          <cell r="A1069" t="str">
            <v>2019</v>
          </cell>
          <cell r="K1069">
            <v>21926</v>
          </cell>
          <cell r="AP1069" t="str">
            <v>Accrue Dr. Robert Shesser - Co-Director of RRIEM   September 2018</v>
          </cell>
          <cell r="AS1069">
            <v>-1471.5</v>
          </cell>
          <cell r="AX1069" t="str">
            <v>UHS Directorship Pass-Thru</v>
          </cell>
          <cell r="AY1069" t="str">
            <v>Other</v>
          </cell>
          <cell r="BA1069" t="str">
            <v>R030A</v>
          </cell>
        </row>
        <row r="1070">
          <cell r="A1070" t="str">
            <v>2019</v>
          </cell>
          <cell r="K1070">
            <v>21926</v>
          </cell>
          <cell r="AP1070" t="str">
            <v>Accrue Dr. Nadia Khati - Co-Course Director Senior POM IV Capstone   September 2018</v>
          </cell>
          <cell r="AS1070">
            <v>-1864.05</v>
          </cell>
          <cell r="AX1070" t="str">
            <v>UHS Directorship Pass-Thru</v>
          </cell>
          <cell r="AY1070" t="str">
            <v>Other</v>
          </cell>
          <cell r="BA1070" t="str">
            <v>R030A</v>
          </cell>
        </row>
        <row r="1071">
          <cell r="A1071" t="str">
            <v>2019</v>
          </cell>
          <cell r="K1071">
            <v>21926</v>
          </cell>
          <cell r="AP1071" t="str">
            <v>Accrue Wilson Genetic Clinic September 2018</v>
          </cell>
          <cell r="AS1071">
            <v>-14698.14</v>
          </cell>
          <cell r="AX1071" t="str">
            <v>UHS Directorship Pass-Thru</v>
          </cell>
          <cell r="AY1071" t="str">
            <v>Other</v>
          </cell>
          <cell r="BA1071" t="str">
            <v>R030A</v>
          </cell>
        </row>
        <row r="1072">
          <cell r="A1072" t="str">
            <v>2019</v>
          </cell>
          <cell r="K1072">
            <v>21926</v>
          </cell>
          <cell r="AP1072" t="str">
            <v>Reclass Dr. Li Shengyun - IMP-Observership Program - Dept. of Neurology  6/4/18-6/29/18</v>
          </cell>
          <cell r="AS1072">
            <v>2900</v>
          </cell>
          <cell r="AX1072" t="str">
            <v>UHS Directorship Pass-Thru</v>
          </cell>
          <cell r="AY1072" t="str">
            <v>Other</v>
          </cell>
          <cell r="BA1072" t="str">
            <v>R030A</v>
          </cell>
        </row>
        <row r="1073">
          <cell r="A1073" t="str">
            <v>2019</v>
          </cell>
          <cell r="K1073">
            <v>21926</v>
          </cell>
          <cell r="AP1073" t="str">
            <v>Accrue Lisa Freese - Genetic Counselor   September 2018</v>
          </cell>
          <cell r="AS1073">
            <v>-686.7</v>
          </cell>
          <cell r="AX1073" t="str">
            <v>UHS Directorship Pass-Thru</v>
          </cell>
          <cell r="AY1073" t="str">
            <v>Other</v>
          </cell>
          <cell r="BA1073" t="str">
            <v>R030A</v>
          </cell>
        </row>
        <row r="1074">
          <cell r="A1074" t="str">
            <v>2019</v>
          </cell>
          <cell r="K1074">
            <v>21926</v>
          </cell>
          <cell r="AP1074" t="str">
            <v>Dr. James Phillips - Co-Director Scholarly Conc in Emergency Management  July 2018-August 2018</v>
          </cell>
          <cell r="AS1074">
            <v>-932.03</v>
          </cell>
          <cell r="AX1074" t="str">
            <v>UHS Directorship Pass-Thru</v>
          </cell>
          <cell r="AY1074" t="str">
            <v>Other</v>
          </cell>
          <cell r="BA1074" t="str">
            <v>R030A</v>
          </cell>
        </row>
        <row r="1075">
          <cell r="A1075" t="str">
            <v>2019</v>
          </cell>
          <cell r="K1075">
            <v>21926</v>
          </cell>
          <cell r="AP1075" t="str">
            <v>Accrue Dr. Kaylan Baban - Director of the SMHS Wellness Initiative   September 2018</v>
          </cell>
          <cell r="AS1075">
            <v>-1569.6</v>
          </cell>
          <cell r="AX1075" t="str">
            <v>UHS Directorship Pass-Thru</v>
          </cell>
          <cell r="AY1075" t="str">
            <v>Other</v>
          </cell>
          <cell r="BA1075" t="str">
            <v>R030A</v>
          </cell>
        </row>
        <row r="1076">
          <cell r="A1076" t="str">
            <v>2019</v>
          </cell>
          <cell r="K1076">
            <v>21926</v>
          </cell>
          <cell r="AP1076" t="str">
            <v>Accrue Dr. Kaylan Baban - Clinical Consultant - Clinical Public Health  September 2018</v>
          </cell>
          <cell r="AS1076">
            <v>-1613.15</v>
          </cell>
          <cell r="AX1076" t="str">
            <v>UHS Directorship Pass-Thru</v>
          </cell>
          <cell r="AY1076" t="str">
            <v>Other</v>
          </cell>
          <cell r="BA1076" t="str">
            <v>R030A</v>
          </cell>
        </row>
        <row r="1077">
          <cell r="A1077" t="str">
            <v>2019</v>
          </cell>
          <cell r="K1077">
            <v>21926</v>
          </cell>
          <cell r="AP1077" t="str">
            <v>Accrue Dr. Anne Lesburg - Co-Course Director Senior POM IV Capstone   September 2018</v>
          </cell>
          <cell r="AS1077">
            <v>-1864.05</v>
          </cell>
          <cell r="AX1077" t="str">
            <v>UHS Directorship Pass-Thru</v>
          </cell>
          <cell r="AY1077" t="str">
            <v>Other</v>
          </cell>
          <cell r="BA1077" t="str">
            <v>R030A</v>
          </cell>
        </row>
        <row r="1078">
          <cell r="A1078" t="str">
            <v>2019</v>
          </cell>
          <cell r="K1078">
            <v>21926</v>
          </cell>
          <cell r="AP1078" t="str">
            <v>Accrue Dr. Kathleen Calabrese - Ultrasonography teaching services   September 2018</v>
          </cell>
          <cell r="AS1078">
            <v>-2274.5</v>
          </cell>
          <cell r="AX1078" t="str">
            <v>UHS Directorship Pass-Thru</v>
          </cell>
          <cell r="AY1078" t="str">
            <v>Other</v>
          </cell>
          <cell r="BA1078" t="str">
            <v>R030A</v>
          </cell>
        </row>
        <row r="1079">
          <cell r="A1079" t="str">
            <v>2019</v>
          </cell>
          <cell r="K1079">
            <v>21926</v>
          </cell>
          <cell r="AP1079" t="str">
            <v>Accrue Dr. Claudia Ranniger - Co-Director CLASS   September 2018</v>
          </cell>
          <cell r="AS1079">
            <v>-22398.28</v>
          </cell>
          <cell r="AX1079" t="str">
            <v>UHS Directorship Pass-Thru</v>
          </cell>
          <cell r="AY1079" t="str">
            <v>Other</v>
          </cell>
          <cell r="BA1079" t="str">
            <v>R030A</v>
          </cell>
        </row>
        <row r="1080">
          <cell r="A1080" t="str">
            <v>2019</v>
          </cell>
          <cell r="K1080">
            <v>21926</v>
          </cell>
          <cell r="AP1080" t="str">
            <v>Accrue Dr. Jesse Pines - Director of CHIPR    September 2018</v>
          </cell>
          <cell r="AS1080">
            <v>-8148.25</v>
          </cell>
          <cell r="AX1080" t="str">
            <v>UHS Directorship Pass-Thru</v>
          </cell>
          <cell r="AY1080" t="str">
            <v>Other</v>
          </cell>
          <cell r="BA1080" t="str">
            <v>R030A</v>
          </cell>
        </row>
        <row r="1081">
          <cell r="A1081" t="str">
            <v>2019</v>
          </cell>
          <cell r="K1081">
            <v>21926</v>
          </cell>
          <cell r="AP1081" t="str">
            <v>Accrue Dr. Leslie Hardware - Participation in RRIEM education &amp; training programs   September 2018</v>
          </cell>
          <cell r="AS1081">
            <v>-981</v>
          </cell>
          <cell r="AX1081" t="str">
            <v>UHS Directorship Pass-Thru</v>
          </cell>
          <cell r="AY1081" t="str">
            <v>Other</v>
          </cell>
          <cell r="BA1081" t="str">
            <v>R030A</v>
          </cell>
        </row>
        <row r="1082">
          <cell r="A1082" t="str">
            <v>2019</v>
          </cell>
          <cell r="K1082">
            <v>21926</v>
          </cell>
          <cell r="AP1082" t="str">
            <v>Accrue Education and research mission of Dept of NS  September 2018</v>
          </cell>
          <cell r="AS1082">
            <v>-4166.67</v>
          </cell>
          <cell r="AX1082" t="str">
            <v>UHS Directorship Pass-Thru</v>
          </cell>
          <cell r="AY1082" t="str">
            <v>Other</v>
          </cell>
          <cell r="BA1082" t="str">
            <v>R030A</v>
          </cell>
        </row>
        <row r="1083">
          <cell r="A1083" t="str">
            <v>2019</v>
          </cell>
          <cell r="K1083">
            <v>21926</v>
          </cell>
          <cell r="AP1083" t="str">
            <v>Accrue Ron and Joy Paul Transplant Institute Operating expenses  September 2018</v>
          </cell>
          <cell r="AS1083">
            <v>-14782.28</v>
          </cell>
          <cell r="AX1083" t="str">
            <v>UHS Directorship Pass-Thru</v>
          </cell>
          <cell r="AY1083" t="str">
            <v>Other</v>
          </cell>
          <cell r="BA1083" t="str">
            <v>R030A</v>
          </cell>
        </row>
        <row r="1084">
          <cell r="A1084" t="str">
            <v>2019</v>
          </cell>
          <cell r="K1084">
            <v>21926</v>
          </cell>
          <cell r="AP1084" t="str">
            <v>Accrue Department of Medicine Hospitalist Support - UME   September 2018</v>
          </cell>
          <cell r="AS1084">
            <v>-16666.669999999998</v>
          </cell>
          <cell r="AX1084" t="str">
            <v>UHS Directorship Pass-Thru</v>
          </cell>
          <cell r="AY1084" t="str">
            <v>Other</v>
          </cell>
          <cell r="BA1084" t="str">
            <v>R030A</v>
          </cell>
        </row>
        <row r="1085">
          <cell r="A1085" t="str">
            <v>2019</v>
          </cell>
          <cell r="K1085">
            <v>21926</v>
          </cell>
          <cell r="AP1085" t="str">
            <v>Sep-18 MS &amp; GME monthly Fac Sppt Exp 100%- Occupancy SOM per Univ Support-Affil Agreement</v>
          </cell>
          <cell r="AS1085">
            <v>-62583.33</v>
          </cell>
          <cell r="AX1085" t="str">
            <v>UHS Directorship Pass-Thru</v>
          </cell>
          <cell r="AY1085" t="str">
            <v>Other</v>
          </cell>
          <cell r="BA1085" t="str">
            <v>R030A</v>
          </cell>
        </row>
        <row r="1086">
          <cell r="A1086" t="str">
            <v>2019</v>
          </cell>
          <cell r="K1086">
            <v>21926</v>
          </cell>
          <cell r="AP1086" t="str">
            <v>Accrue Dr. Elana Strunk - Ultrasound Fellow RRIEM   September 2018</v>
          </cell>
          <cell r="AS1086">
            <v>-374.13</v>
          </cell>
          <cell r="AX1086" t="str">
            <v>UHS Directorship Pass-Thru</v>
          </cell>
          <cell r="AY1086" t="str">
            <v>Other</v>
          </cell>
          <cell r="BA1086" t="str">
            <v>R030A</v>
          </cell>
        </row>
        <row r="1087">
          <cell r="A1087" t="str">
            <v>2019</v>
          </cell>
          <cell r="K1087">
            <v>21926</v>
          </cell>
          <cell r="AP1087" t="str">
            <v>Accrue Dr. Natasha Powell - Participation in RRIEM education &amp; training programs   September 2018</v>
          </cell>
          <cell r="AS1087">
            <v>-2452.5</v>
          </cell>
          <cell r="AX1087" t="str">
            <v>UHS Directorship Pass-Thru</v>
          </cell>
          <cell r="AY1087" t="str">
            <v>Other</v>
          </cell>
          <cell r="BA1087" t="str">
            <v>R030A</v>
          </cell>
        </row>
        <row r="1088">
          <cell r="A1088" t="str">
            <v>2019</v>
          </cell>
          <cell r="K1088">
            <v>21926</v>
          </cell>
          <cell r="AP1088" t="str">
            <v>Accrue Sibley Memorial Hospital teaching services &amp; resident supervision September 2018</v>
          </cell>
          <cell r="AS1088">
            <v>-7375</v>
          </cell>
          <cell r="AX1088" t="str">
            <v>UHS Directorship Pass-Thru</v>
          </cell>
          <cell r="AY1088" t="str">
            <v>Other</v>
          </cell>
          <cell r="BA1088" t="str">
            <v>R030A</v>
          </cell>
        </row>
        <row r="1089">
          <cell r="A1089" t="str">
            <v>2019</v>
          </cell>
          <cell r="K1089">
            <v>21926</v>
          </cell>
          <cell r="AP1089" t="str">
            <v>Accrue expense for CNHS Residents  SEP18</v>
          </cell>
          <cell r="AS1089">
            <v>-36357.5</v>
          </cell>
          <cell r="AX1089" t="str">
            <v>UHS Directorship Pass-Thru</v>
          </cell>
          <cell r="AY1089" t="str">
            <v>Other</v>
          </cell>
          <cell r="BA1089" t="str">
            <v>R030A</v>
          </cell>
        </row>
        <row r="1090">
          <cell r="A1090" t="str">
            <v>2019</v>
          </cell>
          <cell r="K1090">
            <v>21926</v>
          </cell>
          <cell r="AP1090" t="str">
            <v>Sep-18 MFA Captive Insurance Program (based on FY19 calculation)</v>
          </cell>
          <cell r="AS1090">
            <v>-103306.58</v>
          </cell>
          <cell r="AX1090" t="str">
            <v>UHS Directorship Pass-Thru</v>
          </cell>
          <cell r="AY1090" t="str">
            <v>Other</v>
          </cell>
          <cell r="BA1090" t="str">
            <v>R030A</v>
          </cell>
        </row>
        <row r="1091">
          <cell r="A1091" t="str">
            <v>2019</v>
          </cell>
          <cell r="K1091">
            <v>21926</v>
          </cell>
          <cell r="AP1091" t="str">
            <v>Accrue Dr. Tamara Green - Health Policy Fellow RRIEM   September 2018</v>
          </cell>
          <cell r="AS1091">
            <v>-374.13</v>
          </cell>
          <cell r="AX1091" t="str">
            <v>UHS Directorship Pass-Thru</v>
          </cell>
          <cell r="AY1091" t="str">
            <v>Other</v>
          </cell>
          <cell r="BA1091" t="str">
            <v>R030A</v>
          </cell>
        </row>
        <row r="1092">
          <cell r="A1092" t="str">
            <v>2019</v>
          </cell>
          <cell r="K1092">
            <v>21926</v>
          </cell>
          <cell r="AP1092" t="str">
            <v>Accrue Dr. Marc Mendolson - Health Policy Fellow RRIEM   September 2018</v>
          </cell>
          <cell r="AS1092">
            <v>-374.13</v>
          </cell>
          <cell r="AX1092" t="str">
            <v>UHS Directorship Pass-Thru</v>
          </cell>
          <cell r="AY1092" t="str">
            <v>Other</v>
          </cell>
          <cell r="BA1092" t="str">
            <v>R030A</v>
          </cell>
        </row>
        <row r="1093">
          <cell r="A1093" t="str">
            <v>2019</v>
          </cell>
          <cell r="K1093">
            <v>21926</v>
          </cell>
          <cell r="AP1093" t="str">
            <v>Accrue Dr. Harjot Singh - International Emergency Medicine Fellow  September 2018</v>
          </cell>
          <cell r="AS1093">
            <v>-1373.4</v>
          </cell>
          <cell r="AX1093" t="str">
            <v>UHS Directorship Pass-Thru</v>
          </cell>
          <cell r="AY1093" t="str">
            <v>Other</v>
          </cell>
          <cell r="BA1093" t="str">
            <v>R030A</v>
          </cell>
        </row>
        <row r="1094">
          <cell r="A1094" t="str">
            <v>2019</v>
          </cell>
          <cell r="K1094">
            <v>21926</v>
          </cell>
          <cell r="AP1094" t="str">
            <v>Accrue Dr. Tenagne Haile-Mariam - Participation in RRIEM education &amp; training programs   September 2018</v>
          </cell>
          <cell r="AS1094">
            <v>-2452.5</v>
          </cell>
          <cell r="AX1094" t="str">
            <v>UHS Directorship Pass-Thru</v>
          </cell>
          <cell r="AY1094" t="str">
            <v>Other</v>
          </cell>
          <cell r="BA1094" t="str">
            <v>R030A</v>
          </cell>
        </row>
        <row r="1095">
          <cell r="A1095" t="str">
            <v>2019</v>
          </cell>
          <cell r="K1095">
            <v>21926</v>
          </cell>
          <cell r="AP1095" t="str">
            <v>Accrue Wilson Geriatric Clinic  September 2018</v>
          </cell>
          <cell r="AS1095">
            <v>-35487.19</v>
          </cell>
          <cell r="AX1095" t="str">
            <v>UHS Directorship Pass-Thru</v>
          </cell>
          <cell r="AY1095" t="str">
            <v>Other</v>
          </cell>
          <cell r="BA1095" t="str">
            <v>R030A</v>
          </cell>
        </row>
        <row r="1096">
          <cell r="A1096" t="str">
            <v>2019</v>
          </cell>
          <cell r="K1096">
            <v>21926</v>
          </cell>
          <cell r="AP1096" t="str">
            <v>Journal Import Created</v>
          </cell>
          <cell r="AS1096">
            <v>18750</v>
          </cell>
          <cell r="AX1096" t="str">
            <v>UHS Directorship Pass-Thru</v>
          </cell>
          <cell r="AY1096" t="str">
            <v>Other</v>
          </cell>
          <cell r="BA1096" t="str">
            <v>R030A</v>
          </cell>
        </row>
        <row r="1097">
          <cell r="A1097" t="str">
            <v>2019</v>
          </cell>
          <cell r="K1097">
            <v>21926</v>
          </cell>
          <cell r="AP1097" t="str">
            <v>Dr. Jesse Pines - Program Medical Director MRFP - Jul18-Sep18  ONE TIME</v>
          </cell>
          <cell r="AS1097">
            <v>-18750</v>
          </cell>
          <cell r="AX1097" t="str">
            <v>UHS Directorship Pass-Thru</v>
          </cell>
          <cell r="AY1097" t="str">
            <v>Other</v>
          </cell>
          <cell r="BA1097" t="str">
            <v>R030A</v>
          </cell>
        </row>
        <row r="1098">
          <cell r="A1098" t="str">
            <v>2019</v>
          </cell>
          <cell r="K1098">
            <v>21926</v>
          </cell>
          <cell r="AP1098" t="str">
            <v>Journal Import Created</v>
          </cell>
          <cell r="AS1098">
            <v>1634356.57</v>
          </cell>
          <cell r="AX1098" t="str">
            <v>UHS Directorship Pass-Thru</v>
          </cell>
          <cell r="AY1098" t="str">
            <v>Other</v>
          </cell>
          <cell r="BA1098" t="str">
            <v>R030A</v>
          </cell>
        </row>
        <row r="1099">
          <cell r="A1099" t="str">
            <v>2019</v>
          </cell>
          <cell r="K1099">
            <v>21926</v>
          </cell>
          <cell r="AP1099" t="str">
            <v>Accrue Dr. David Popiel - Director of the GW Healing Clinic   September 2018</v>
          </cell>
          <cell r="AS1099">
            <v>-1665.19</v>
          </cell>
          <cell r="AX1099" t="str">
            <v>UHS Directorship Pass-Thru</v>
          </cell>
          <cell r="AY1099" t="str">
            <v>Other</v>
          </cell>
          <cell r="BA1099" t="str">
            <v>R030A</v>
          </cell>
        </row>
        <row r="1100">
          <cell r="A1100" t="str">
            <v>2019</v>
          </cell>
          <cell r="K1100">
            <v>21926</v>
          </cell>
          <cell r="AP1100" t="str">
            <v>Accrue Dr. Marian Sherman - Co-Course Director Senior POM IV Capstone   September 2018</v>
          </cell>
          <cell r="AS1100">
            <v>-1864.05</v>
          </cell>
          <cell r="AX1100" t="str">
            <v>UHS Directorship Pass-Thru</v>
          </cell>
          <cell r="AY1100" t="str">
            <v>Other</v>
          </cell>
          <cell r="BA1100" t="str">
            <v>R030A</v>
          </cell>
        </row>
        <row r="1101">
          <cell r="A1101" t="str">
            <v>2019</v>
          </cell>
          <cell r="K1101">
            <v>21926</v>
          </cell>
          <cell r="AP1101" t="str">
            <v>Accrue Dr. Seema Kakar - Clinical Consultant - Clinical Public Health   September 2018</v>
          </cell>
          <cell r="AS1101">
            <v>-4708.8</v>
          </cell>
          <cell r="AX1101" t="str">
            <v>UHS Directorship Pass-Thru</v>
          </cell>
          <cell r="AY1101" t="str">
            <v>Other</v>
          </cell>
          <cell r="BA1101" t="str">
            <v>R030A</v>
          </cell>
        </row>
        <row r="1102">
          <cell r="A1102" t="str">
            <v>2019</v>
          </cell>
          <cell r="K1102">
            <v>21926</v>
          </cell>
          <cell r="AP1102" t="str">
            <v>Accrue expense for International Residents   SEP18</v>
          </cell>
          <cell r="AS1102">
            <v>-87966.67</v>
          </cell>
          <cell r="AX1102" t="str">
            <v>UHS Directorship Pass-Thru</v>
          </cell>
          <cell r="AY1102" t="str">
            <v>Other</v>
          </cell>
          <cell r="BA1102" t="str">
            <v>R030A</v>
          </cell>
        </row>
        <row r="1103">
          <cell r="A1103" t="str">
            <v>2019</v>
          </cell>
          <cell r="K1103">
            <v>21926</v>
          </cell>
          <cell r="AP1103" t="str">
            <v>Accrue Dr. Perry Richardson - Chair of Committee on UME Curriculum   September 2018</v>
          </cell>
          <cell r="AS1103">
            <v>-858.33</v>
          </cell>
          <cell r="AX1103" t="str">
            <v>UHS Directorship Pass-Thru</v>
          </cell>
          <cell r="AY1103" t="str">
            <v>Other</v>
          </cell>
          <cell r="BA1103" t="str">
            <v>R030A</v>
          </cell>
        </row>
        <row r="1104">
          <cell r="A1104" t="str">
            <v>2019</v>
          </cell>
          <cell r="K1104">
            <v>21926</v>
          </cell>
          <cell r="AP1104" t="str">
            <v>Accrue Dr. Jesse Pines - Co-Director Scholarly Conc in Clinical Practice Innovation &amp; Entrepreneurship   September 2018</v>
          </cell>
          <cell r="AS1104">
            <v>-932.03</v>
          </cell>
          <cell r="AX1104" t="str">
            <v>UHS Directorship Pass-Thru</v>
          </cell>
          <cell r="AY1104" t="str">
            <v>Other</v>
          </cell>
          <cell r="BA1104" t="str">
            <v>R030A</v>
          </cell>
        </row>
        <row r="1105">
          <cell r="A1105" t="str">
            <v>2019</v>
          </cell>
          <cell r="K1105">
            <v>21926</v>
          </cell>
          <cell r="AP1105" t="str">
            <v>Accrue Dr. Kris Lehnhardt - EHS Program Operational Medical Director &amp; Instruction   September 2018</v>
          </cell>
          <cell r="AS1105">
            <v>-1412.64</v>
          </cell>
          <cell r="AX1105" t="str">
            <v>UHS Directorship Pass-Thru</v>
          </cell>
          <cell r="AY1105" t="str">
            <v>Other</v>
          </cell>
          <cell r="BA1105" t="str">
            <v>R030A</v>
          </cell>
        </row>
        <row r="1106">
          <cell r="A1106" t="str">
            <v>2019</v>
          </cell>
          <cell r="K1106">
            <v>21926</v>
          </cell>
          <cell r="AP1106" t="str">
            <v>Accrue Dr. Mikhail Kogan - Director of Scholarly Concentration in Integrative Medicine   September 2018</v>
          </cell>
          <cell r="AS1106">
            <v>-1864.05</v>
          </cell>
          <cell r="AX1106" t="str">
            <v>UHS Directorship Pass-Thru</v>
          </cell>
          <cell r="AY1106" t="str">
            <v>Other</v>
          </cell>
          <cell r="BA1106" t="str">
            <v>R030A</v>
          </cell>
        </row>
        <row r="1107">
          <cell r="A1107" t="str">
            <v>2019</v>
          </cell>
          <cell r="K1107">
            <v>21926</v>
          </cell>
          <cell r="AP1107" t="str">
            <v>Accrue Dr. Kevin Davey - Participation in RRIEM education &amp; training programs  September 2018</v>
          </cell>
          <cell r="AS1107">
            <v>-2452.5</v>
          </cell>
          <cell r="AX1107" t="str">
            <v>UHS Directorship Pass-Thru</v>
          </cell>
          <cell r="AY1107" t="str">
            <v>Other</v>
          </cell>
          <cell r="BA1107" t="str">
            <v>R030A</v>
          </cell>
        </row>
        <row r="1108">
          <cell r="A1108" t="str">
            <v>2019</v>
          </cell>
          <cell r="K1108">
            <v>21926</v>
          </cell>
          <cell r="AP1108" t="str">
            <v>Accrue Dr. Jennifer Keller - Vice Chair for GME Committee   September 2018</v>
          </cell>
          <cell r="AS1108">
            <v>-2805.66</v>
          </cell>
          <cell r="AX1108" t="str">
            <v>UHS Directorship Pass-Thru</v>
          </cell>
          <cell r="AY1108" t="str">
            <v>Other</v>
          </cell>
          <cell r="BA1108" t="str">
            <v>R030A</v>
          </cell>
        </row>
        <row r="1109">
          <cell r="A1109" t="str">
            <v>2019</v>
          </cell>
          <cell r="K1109">
            <v>21926</v>
          </cell>
          <cell r="AP1109" t="str">
            <v>Accrue Dr. Anton Sidawy - Salary Support   September 2018</v>
          </cell>
          <cell r="AS1109">
            <v>-20833.330000000002</v>
          </cell>
          <cell r="AX1109" t="str">
            <v>UHS Directorship Pass-Thru</v>
          </cell>
          <cell r="AY1109" t="str">
            <v>Other</v>
          </cell>
          <cell r="BA1109" t="str">
            <v>R030A</v>
          </cell>
        </row>
        <row r="1110">
          <cell r="A1110" t="str">
            <v>2019</v>
          </cell>
          <cell r="K1110">
            <v>21926</v>
          </cell>
          <cell r="AP1110" t="str">
            <v>Reverse Accrue GWCC 1/3 Expenses (GWU Share) June 208</v>
          </cell>
          <cell r="AS1110">
            <v>145626.81</v>
          </cell>
          <cell r="AX1110" t="str">
            <v>UHS Directorship Pass-Thru</v>
          </cell>
          <cell r="AY1110" t="str">
            <v>Other</v>
          </cell>
          <cell r="BA1110" t="str">
            <v>R030A</v>
          </cell>
        </row>
        <row r="1111">
          <cell r="A1111" t="str">
            <v>2019</v>
          </cell>
          <cell r="K1111">
            <v>21926</v>
          </cell>
          <cell r="AP1111" t="str">
            <v>Reclass Dept of Medicine - Pulmonology - IMP Observership Training of Teressa Ju - August 2018 ONE TIME</v>
          </cell>
          <cell r="AS1111">
            <v>-2900</v>
          </cell>
          <cell r="AX1111" t="str">
            <v>UHS Directorship Pass-Thru</v>
          </cell>
          <cell r="AY1111" t="str">
            <v>Other</v>
          </cell>
          <cell r="BA1111" t="str">
            <v>R030A</v>
          </cell>
        </row>
        <row r="1112">
          <cell r="A1112" t="str">
            <v>2019</v>
          </cell>
          <cell r="K1112">
            <v>21926</v>
          </cell>
          <cell r="AP1112" t="str">
            <v>Accrue expense due MFA for IMP research fellows  June 2018-September 2018</v>
          </cell>
          <cell r="AS1112">
            <v>-44752.49</v>
          </cell>
          <cell r="AX1112" t="str">
            <v>UHS Directorship Pass-Thru</v>
          </cell>
          <cell r="AY1112" t="str">
            <v>Other</v>
          </cell>
          <cell r="BA1112" t="str">
            <v>R030A</v>
          </cell>
        </row>
        <row r="1113">
          <cell r="A1113" t="str">
            <v>2019</v>
          </cell>
          <cell r="K1113">
            <v>21926</v>
          </cell>
          <cell r="AP1113" t="str">
            <v>Sep-18 Monthly due to MFA, Inc Endowed Professorships fixed fees per Academic Affil Agreement</v>
          </cell>
          <cell r="AS1113">
            <v>-73023.08</v>
          </cell>
          <cell r="AX1113" t="str">
            <v>UHS Directorship Pass-Thru</v>
          </cell>
          <cell r="AY1113" t="str">
            <v>Other</v>
          </cell>
          <cell r="BA1113" t="str">
            <v>R030A</v>
          </cell>
        </row>
        <row r="1114">
          <cell r="A1114" t="str">
            <v>2019</v>
          </cell>
          <cell r="K1114">
            <v>21926</v>
          </cell>
          <cell r="AP1114" t="str">
            <v>Reclass Dr. Vincent Obias - Fellow Mentorship (MRFP) - Dr. Akbar  May18-Jun18</v>
          </cell>
          <cell r="AS1114">
            <v>3374</v>
          </cell>
          <cell r="AX1114" t="str">
            <v>UHS Directorship Pass-Thru</v>
          </cell>
          <cell r="AY1114" t="str">
            <v>Other</v>
          </cell>
          <cell r="BA1114" t="str">
            <v>R030A</v>
          </cell>
        </row>
        <row r="1115">
          <cell r="A1115" t="str">
            <v>2019</v>
          </cell>
          <cell r="K1115">
            <v>21926</v>
          </cell>
          <cell r="AP1115" t="str">
            <v>Accrue Dr. Natalie Kirilichin - Co-Director Scholarly Conc in Health Policy   September 2018</v>
          </cell>
          <cell r="AS1115">
            <v>-932.03</v>
          </cell>
          <cell r="AX1115" t="str">
            <v>UHS Directorship Pass-Thru</v>
          </cell>
          <cell r="AY1115" t="str">
            <v>Other</v>
          </cell>
          <cell r="BA1115" t="str">
            <v>R030A</v>
          </cell>
        </row>
        <row r="1116">
          <cell r="A1116" t="str">
            <v>2019</v>
          </cell>
          <cell r="K1116">
            <v>21926</v>
          </cell>
          <cell r="AP1116" t="str">
            <v>Accrue Dr. Kathleen Calabrese - Co-Course Director Senior POM IV Capstone   September 2018</v>
          </cell>
          <cell r="AS1116">
            <v>-1864.05</v>
          </cell>
          <cell r="AX1116" t="str">
            <v>UHS Directorship Pass-Thru</v>
          </cell>
          <cell r="AY1116" t="str">
            <v>Other</v>
          </cell>
          <cell r="BA1116" t="str">
            <v>R030A</v>
          </cell>
        </row>
        <row r="1117">
          <cell r="A1117" t="str">
            <v>2019</v>
          </cell>
          <cell r="K1117">
            <v>21926</v>
          </cell>
          <cell r="AP1117" t="str">
            <v>Accrue Dr. Juliet Lee - Co-Director of Foundations of Clinical Practice in MD program   September 2018</v>
          </cell>
          <cell r="AS1117">
            <v>-2145.83</v>
          </cell>
          <cell r="AX1117" t="str">
            <v>UHS Directorship Pass-Thru</v>
          </cell>
          <cell r="AY1117" t="str">
            <v>Other</v>
          </cell>
          <cell r="BA1117" t="str">
            <v>R030A</v>
          </cell>
        </row>
        <row r="1118">
          <cell r="A1118" t="str">
            <v>2019</v>
          </cell>
          <cell r="K1118">
            <v>21926</v>
          </cell>
          <cell r="AP1118" t="str">
            <v>Accrue Dr. Ali Pourmond - Teaching EHS 2108 EM Clinical Scribe  September 2018</v>
          </cell>
          <cell r="AS1118">
            <v>-3020.16</v>
          </cell>
          <cell r="AX1118" t="str">
            <v>UHS Directorship Pass-Thru</v>
          </cell>
          <cell r="AY1118" t="str">
            <v>Other</v>
          </cell>
          <cell r="BA1118" t="str">
            <v>R030A</v>
          </cell>
        </row>
        <row r="1119">
          <cell r="A1119" t="str">
            <v>2019</v>
          </cell>
          <cell r="K1119">
            <v>21926</v>
          </cell>
          <cell r="AP1119" t="str">
            <v>Accrue Dr. Patricia Latham - Program Instruction - PA6109, PA6112, PA6113   September 2018</v>
          </cell>
          <cell r="AS1119">
            <v>-3310.88</v>
          </cell>
          <cell r="AX1119" t="str">
            <v>UHS Directorship Pass-Thru</v>
          </cell>
          <cell r="AY1119" t="str">
            <v>Other</v>
          </cell>
          <cell r="BA1119" t="str">
            <v>R030A</v>
          </cell>
        </row>
        <row r="1120">
          <cell r="A1120" t="str">
            <v>2019</v>
          </cell>
          <cell r="K1120">
            <v>21926</v>
          </cell>
          <cell r="AP1120" t="str">
            <v>Accrue Dr. Lorenzo Norris - Assistant Dean for Student Affairs   September 2018</v>
          </cell>
          <cell r="AS1120">
            <v>-12329.39</v>
          </cell>
          <cell r="AX1120" t="str">
            <v>UHS Directorship Pass-Thru</v>
          </cell>
          <cell r="AY1120" t="str">
            <v>Other</v>
          </cell>
          <cell r="BA1120" t="str">
            <v>R030A</v>
          </cell>
        </row>
        <row r="1121">
          <cell r="A1121" t="str">
            <v>2019</v>
          </cell>
          <cell r="K1121">
            <v>21926</v>
          </cell>
          <cell r="AP1121" t="str">
            <v>Reclass Dr. Jesse Pines - Program Director (MRFP) - Jul18-Sep18 - One Time</v>
          </cell>
          <cell r="AS1121">
            <v>0</v>
          </cell>
          <cell r="AX1121" t="str">
            <v>UHS Directorship Pass-Thru</v>
          </cell>
          <cell r="AY1121" t="str">
            <v>Other</v>
          </cell>
          <cell r="BA1121" t="str">
            <v>R030A</v>
          </cell>
        </row>
        <row r="1122">
          <cell r="A1122" t="str">
            <v>2019</v>
          </cell>
          <cell r="K1122">
            <v>21926</v>
          </cell>
          <cell r="AP1122" t="str">
            <v>Accrue expense due MFA for IMP research fellows (Jesse Pines)  September 2018</v>
          </cell>
          <cell r="AS1122">
            <v>-721.16</v>
          </cell>
          <cell r="AX1122" t="str">
            <v>UHS Directorship Pass-Thru</v>
          </cell>
          <cell r="AY1122" t="str">
            <v>Other</v>
          </cell>
          <cell r="BA1122" t="str">
            <v>R030A</v>
          </cell>
        </row>
        <row r="1123">
          <cell r="A1123" t="str">
            <v>2019</v>
          </cell>
          <cell r="K1123">
            <v>21926</v>
          </cell>
          <cell r="AP1123" t="str">
            <v>Dr. Kaylan Baban - Clinical Consultant - Clinical Public Health  August 2018</v>
          </cell>
          <cell r="AS1123">
            <v>-1613.15</v>
          </cell>
          <cell r="AX1123" t="str">
            <v>UHS Directorship Pass-Thru</v>
          </cell>
          <cell r="AY1123" t="str">
            <v>Other</v>
          </cell>
          <cell r="BA1123" t="str">
            <v>R030A</v>
          </cell>
        </row>
        <row r="1124">
          <cell r="A1124" t="str">
            <v>2019</v>
          </cell>
          <cell r="K1124">
            <v>21926</v>
          </cell>
          <cell r="AP1124" t="str">
            <v>Reverse Aug-18 accrual for Ron and Joy Paul Transplant Institute Operating expenses</v>
          </cell>
          <cell r="AS1124">
            <v>14782.28</v>
          </cell>
          <cell r="AX1124" t="str">
            <v>UHS Directorship Pass-Thru</v>
          </cell>
          <cell r="AY1124" t="str">
            <v>Other</v>
          </cell>
          <cell r="BA1124" t="str">
            <v>R030A</v>
          </cell>
        </row>
        <row r="1125">
          <cell r="A1125" t="str">
            <v>2019</v>
          </cell>
          <cell r="K1125">
            <v>21926</v>
          </cell>
          <cell r="AP1125" t="str">
            <v>Ron and Joy Paul Transplant Institute Operating expenses  August 2018</v>
          </cell>
          <cell r="AS1125">
            <v>-19287.43</v>
          </cell>
          <cell r="AX1125" t="str">
            <v>UHS Directorship Pass-Thru</v>
          </cell>
          <cell r="AY1125" t="str">
            <v>Other</v>
          </cell>
          <cell r="BA1125" t="str">
            <v>R030A</v>
          </cell>
        </row>
        <row r="1126">
          <cell r="A1126" t="str">
            <v>2019</v>
          </cell>
          <cell r="K1126">
            <v>21926</v>
          </cell>
          <cell r="AP1126" t="str">
            <v>Accrue Dr. Jordan Wachol - Health Policy Fellow RRIEM   September 2018</v>
          </cell>
          <cell r="AS1126">
            <v>-374.13</v>
          </cell>
          <cell r="AX1126" t="str">
            <v>UHS Directorship Pass-Thru</v>
          </cell>
          <cell r="AY1126" t="str">
            <v>Other</v>
          </cell>
          <cell r="BA1126" t="str">
            <v>R030A</v>
          </cell>
        </row>
        <row r="1127">
          <cell r="A1127" t="str">
            <v>2019</v>
          </cell>
          <cell r="K1127">
            <v>21926</v>
          </cell>
          <cell r="AP1127" t="str">
            <v>Accrue Dr. Keith Boniface - Participation in RRIEM education &amp; training programs  September 2018</v>
          </cell>
          <cell r="AS1127">
            <v>-981</v>
          </cell>
          <cell r="AX1127" t="str">
            <v>UHS Directorship Pass-Thru</v>
          </cell>
          <cell r="AY1127" t="str">
            <v>Other</v>
          </cell>
          <cell r="BA1127" t="str">
            <v>R030A</v>
          </cell>
        </row>
        <row r="1128">
          <cell r="A1128" t="str">
            <v>2019</v>
          </cell>
          <cell r="K1128">
            <v>21926</v>
          </cell>
          <cell r="AP1128" t="str">
            <v>Accrue Dr. Katherine Douglass - Co-Director of RRIEM   September 2018</v>
          </cell>
          <cell r="AS1128">
            <v>-13734</v>
          </cell>
          <cell r="AX1128" t="str">
            <v>UHS Directorship Pass-Thru</v>
          </cell>
          <cell r="AY1128" t="str">
            <v>Other</v>
          </cell>
          <cell r="BA1128" t="str">
            <v>R030A</v>
          </cell>
        </row>
        <row r="1129">
          <cell r="A1129" t="str">
            <v>2019</v>
          </cell>
          <cell r="K1129">
            <v>21926</v>
          </cell>
          <cell r="AP1129" t="str">
            <v>Accrue Dr. Benjamin Blatt - Co-Director CLASS   September 2018</v>
          </cell>
          <cell r="AS1129">
            <v>-16025.88</v>
          </cell>
          <cell r="AX1129" t="str">
            <v>UHS Directorship Pass-Thru</v>
          </cell>
          <cell r="AY1129" t="str">
            <v>Other</v>
          </cell>
          <cell r="BA1129" t="str">
            <v>R030A</v>
          </cell>
        </row>
        <row r="1130">
          <cell r="A1130" t="str">
            <v>2019</v>
          </cell>
          <cell r="K1130">
            <v>21926</v>
          </cell>
          <cell r="AP1130" t="str">
            <v>Accrue Dr. Christina Puchalski - Director of GWISH   September 2018</v>
          </cell>
          <cell r="AS1130">
            <v>-5048.2299999999996</v>
          </cell>
          <cell r="AX1130" t="str">
            <v>UHS Directorship Pass-Thru</v>
          </cell>
          <cell r="AY1130" t="str">
            <v>Other</v>
          </cell>
          <cell r="BA1130" t="str">
            <v>R030A</v>
          </cell>
        </row>
        <row r="1131">
          <cell r="A1131" t="str">
            <v>2019</v>
          </cell>
          <cell r="K1131">
            <v>21926</v>
          </cell>
          <cell r="AP1131" t="str">
            <v>Reclass Dr. Vincent Obias - Fellow Mentorship (MRFP) - Dr. Akbar  May18-Jun18</v>
          </cell>
          <cell r="AS1131">
            <v>-3374</v>
          </cell>
          <cell r="AX1131" t="str">
            <v>UHS Directorship Pass-Thru</v>
          </cell>
          <cell r="AY1131" t="str">
            <v>Other</v>
          </cell>
          <cell r="BA1131" t="str">
            <v>R030A</v>
          </cell>
        </row>
        <row r="1132">
          <cell r="A1132" t="str">
            <v>2019</v>
          </cell>
          <cell r="K1132">
            <v>21926</v>
          </cell>
          <cell r="AP1132" t="str">
            <v>Accrue Dr. Robert Shesser - Co-Director Scholarly Conc in Clinical Practice Innovation &amp; Entrepreneurship   September 2018</v>
          </cell>
          <cell r="AS1132">
            <v>-932.03</v>
          </cell>
          <cell r="AX1132" t="str">
            <v>UHS Directorship Pass-Thru</v>
          </cell>
          <cell r="AY1132" t="str">
            <v>Other</v>
          </cell>
          <cell r="BA1132" t="str">
            <v>R030A</v>
          </cell>
        </row>
        <row r="1133">
          <cell r="A1133" t="str">
            <v>2019</v>
          </cell>
          <cell r="K1133">
            <v>21926</v>
          </cell>
          <cell r="AP1133" t="str">
            <v>Accrue Dr. Kathleen Calabrese - Co-Director Scholarly Conc in Medical Education Leadership   September 2018</v>
          </cell>
          <cell r="AS1133">
            <v>-932.03</v>
          </cell>
          <cell r="AX1133" t="str">
            <v>UHS Directorship Pass-Thru</v>
          </cell>
          <cell r="AY1133" t="str">
            <v>Other</v>
          </cell>
          <cell r="BA1133" t="str">
            <v>R030A</v>
          </cell>
        </row>
        <row r="1134">
          <cell r="A1134" t="str">
            <v>2019</v>
          </cell>
          <cell r="K1134">
            <v>21926</v>
          </cell>
          <cell r="AP1134" t="str">
            <v>Accrue Dr. Patricia Smith - Co-Course Director Senior POM IV Capstone   September 2018</v>
          </cell>
          <cell r="AS1134">
            <v>-1864.05</v>
          </cell>
          <cell r="AX1134" t="str">
            <v>UHS Directorship Pass-Thru</v>
          </cell>
          <cell r="AY1134" t="str">
            <v>Other</v>
          </cell>
          <cell r="BA1134" t="str">
            <v>R030A</v>
          </cell>
        </row>
        <row r="1135">
          <cell r="A1135" t="str">
            <v>2019</v>
          </cell>
          <cell r="K1135">
            <v>21926</v>
          </cell>
          <cell r="AP1135" t="str">
            <v>Accrue One FTE for Internal Medicine Core Program; One FTE for Fellowship Program  September 2018</v>
          </cell>
          <cell r="AS1135">
            <v>-10300</v>
          </cell>
          <cell r="AX1135" t="str">
            <v>UHS Directorship Pass-Thru</v>
          </cell>
          <cell r="AY1135" t="str">
            <v>Other</v>
          </cell>
          <cell r="BA1135" t="str">
            <v>R030A</v>
          </cell>
        </row>
        <row r="1136">
          <cell r="A1136" t="str">
            <v>2019</v>
          </cell>
          <cell r="K1136">
            <v>21926</v>
          </cell>
          <cell r="AP1136" t="str">
            <v>Accrue Dr. Brandon Kohrt - Charles and Sonia Akman Professorship of Global Psychiatry  September 2018</v>
          </cell>
          <cell r="AS1136">
            <v>-5947.64</v>
          </cell>
          <cell r="AX1136" t="str">
            <v>UHS Directorship Pass-Thru</v>
          </cell>
          <cell r="AY1136" t="str">
            <v>Other</v>
          </cell>
          <cell r="BA1136" t="str">
            <v>R030A</v>
          </cell>
        </row>
        <row r="1137">
          <cell r="A1137" t="str">
            <v>2019</v>
          </cell>
          <cell r="K1137">
            <v>21926</v>
          </cell>
          <cell r="AP1137" t="str">
            <v>Reclass Dr. Li Shengyun - IMP-Observership Program - Dept. of Neurology  6/4/18-6/29/18</v>
          </cell>
          <cell r="AS1137">
            <v>-2900</v>
          </cell>
          <cell r="AX1137" t="str">
            <v>UHS Directorship Pass-Thru</v>
          </cell>
          <cell r="AY1137" t="str">
            <v>Other</v>
          </cell>
          <cell r="BA1137" t="str">
            <v>R030A</v>
          </cell>
        </row>
        <row r="1138">
          <cell r="A1138" t="str">
            <v>2019</v>
          </cell>
          <cell r="K1138">
            <v>21926</v>
          </cell>
          <cell r="AP1138" t="str">
            <v>Accrue Dr. Kathleen Calabrese - Director of the TALKS program    September 2018</v>
          </cell>
          <cell r="AS1138">
            <v>-3536.33</v>
          </cell>
          <cell r="AX1138" t="str">
            <v>UHS Directorship Pass-Thru</v>
          </cell>
          <cell r="AY1138" t="str">
            <v>Other</v>
          </cell>
          <cell r="BA1138" t="str">
            <v>R030A</v>
          </cell>
        </row>
        <row r="1139">
          <cell r="A1139" t="str">
            <v>2019</v>
          </cell>
          <cell r="K1139">
            <v>21926</v>
          </cell>
          <cell r="AP1139" t="str">
            <v>Accrue Dr. James Gehring - Medical Director for the PA Program   September 2018</v>
          </cell>
          <cell r="AS1139">
            <v>-3649.32</v>
          </cell>
          <cell r="AX1139" t="str">
            <v>UHS Directorship Pass-Thru</v>
          </cell>
          <cell r="AY1139" t="str">
            <v>Other</v>
          </cell>
          <cell r="BA1139" t="str">
            <v>R030A</v>
          </cell>
        </row>
        <row r="1140">
          <cell r="A1140" t="str">
            <v>2019</v>
          </cell>
          <cell r="K1140">
            <v>21926</v>
          </cell>
          <cell r="AP1140" t="str">
            <v>Accrue Research at Lipid Research Clinic September</v>
          </cell>
          <cell r="AS1140">
            <v>-5281.76</v>
          </cell>
          <cell r="AX1140" t="str">
            <v>UHS Directorship Pass-Thru</v>
          </cell>
          <cell r="AY1140" t="str">
            <v>Other</v>
          </cell>
          <cell r="BA1140" t="str">
            <v>R030A</v>
          </cell>
        </row>
        <row r="1141">
          <cell r="A1141" t="str">
            <v>2019</v>
          </cell>
          <cell r="K1141">
            <v>21926</v>
          </cell>
          <cell r="AP1141" t="str">
            <v>Accrue Dr. Raymond Lucas - Associate Dean for Faculty Affairs   September 2018</v>
          </cell>
          <cell r="AS1141">
            <v>-34970.01</v>
          </cell>
          <cell r="AX1141" t="str">
            <v>UHS Directorship Pass-Thru</v>
          </cell>
          <cell r="AY1141" t="str">
            <v>Other</v>
          </cell>
          <cell r="BA1141" t="str">
            <v>R030A</v>
          </cell>
        </row>
        <row r="1142">
          <cell r="A1142" t="str">
            <v>2019</v>
          </cell>
          <cell r="K1142">
            <v>21926</v>
          </cell>
          <cell r="AP1142" t="str">
            <v>Journal Import Created</v>
          </cell>
          <cell r="AS1142">
            <v>91081.11</v>
          </cell>
          <cell r="AX1142" t="str">
            <v>UHS Directorship Pass-Thru</v>
          </cell>
          <cell r="AY1142" t="str">
            <v>Other</v>
          </cell>
          <cell r="BA1142" t="str">
            <v>R030A</v>
          </cell>
        </row>
        <row r="1143">
          <cell r="A1143" t="str">
            <v>2019</v>
          </cell>
          <cell r="K1143">
            <v>21926</v>
          </cell>
          <cell r="AP1143" t="str">
            <v>Sep-18 MS monthly accrual of Affilliation Expense - 90% per Univ Support-Affil Agreement</v>
          </cell>
          <cell r="AS1143">
            <v>-605524.73</v>
          </cell>
          <cell r="AX1143" t="str">
            <v>UHS Directorship Pass-Thru</v>
          </cell>
          <cell r="AY1143" t="str">
            <v>Other</v>
          </cell>
          <cell r="BA1143" t="str">
            <v>R030A</v>
          </cell>
        </row>
        <row r="1144">
          <cell r="A1144" t="str">
            <v>2019</v>
          </cell>
          <cell r="K1144">
            <v>21926</v>
          </cell>
          <cell r="AP1144" t="str">
            <v>Accrue Dr. Guenevere Burke - Co-Director Scholarly Conc in Health Policy   September 2018</v>
          </cell>
          <cell r="AS1144">
            <v>-932.03</v>
          </cell>
          <cell r="AX1144" t="str">
            <v>UHS Directorship Pass-Thru</v>
          </cell>
          <cell r="AY1144" t="str">
            <v>Other</v>
          </cell>
          <cell r="BA1144" t="str">
            <v>R030A</v>
          </cell>
        </row>
        <row r="1145">
          <cell r="A1145" t="str">
            <v>2019</v>
          </cell>
          <cell r="K1145">
            <v>21926</v>
          </cell>
          <cell r="AP1145" t="str">
            <v>Accrue Dr. Juliet Lee - Co-Course Director Senior POM IV Capstone   September 2018</v>
          </cell>
          <cell r="AS1145">
            <v>-1864.05</v>
          </cell>
          <cell r="AX1145" t="str">
            <v>UHS Directorship Pass-Thru</v>
          </cell>
          <cell r="AY1145" t="str">
            <v>Other</v>
          </cell>
          <cell r="BA1145" t="str">
            <v>R030A</v>
          </cell>
        </row>
        <row r="1146">
          <cell r="A1146" t="str">
            <v>2019</v>
          </cell>
          <cell r="K1146">
            <v>21926</v>
          </cell>
          <cell r="AP1146" t="str">
            <v>Accrue Teaching Physician Assistant didactic coursework  September 2018</v>
          </cell>
          <cell r="AS1146">
            <v>-4174</v>
          </cell>
          <cell r="AX1146" t="str">
            <v>UHS Directorship Pass-Thru</v>
          </cell>
          <cell r="AY1146" t="str">
            <v>Other</v>
          </cell>
          <cell r="BA1146" t="str">
            <v>R030A</v>
          </cell>
        </row>
        <row r="1147">
          <cell r="A1147" t="str">
            <v>2019</v>
          </cell>
          <cell r="K1147">
            <v>21926</v>
          </cell>
          <cell r="AP1147" t="str">
            <v>Accrue Coordination of ICM Neurology Clerkship  September 2018</v>
          </cell>
          <cell r="AS1147">
            <v>-4556.3</v>
          </cell>
          <cell r="AX1147" t="str">
            <v>UHS Directorship Pass-Thru</v>
          </cell>
          <cell r="AY1147" t="str">
            <v>Other</v>
          </cell>
          <cell r="BA1147" t="str">
            <v>R030A</v>
          </cell>
        </row>
        <row r="1148">
          <cell r="A1148" t="str">
            <v>2019</v>
          </cell>
          <cell r="K1148">
            <v>21926</v>
          </cell>
          <cell r="AP1148" t="str">
            <v>Accrue Dr. Janice Blanchard - Participation in RRIEM education &amp; training programs   September 2018</v>
          </cell>
          <cell r="AS1148">
            <v>-6376.5</v>
          </cell>
          <cell r="AX1148" t="str">
            <v>UHS Directorship Pass-Thru</v>
          </cell>
          <cell r="AY1148" t="str">
            <v>Other</v>
          </cell>
          <cell r="BA1148" t="str">
            <v>R030A</v>
          </cell>
        </row>
        <row r="1149">
          <cell r="A1149" t="str">
            <v>2019</v>
          </cell>
          <cell r="K1149">
            <v>21926</v>
          </cell>
          <cell r="AP1149" t="str">
            <v>Accrue Dr. Kevin O'Connor - Teaching for Clinical Research and Leadership, Subject Matter Expertise   September 2018</v>
          </cell>
          <cell r="AS1149">
            <v>-8093.23</v>
          </cell>
          <cell r="AX1149" t="str">
            <v>UHS Directorship Pass-Thru</v>
          </cell>
          <cell r="AY1149" t="str">
            <v>Other</v>
          </cell>
          <cell r="BA1149" t="str">
            <v>R030A</v>
          </cell>
        </row>
        <row r="1150">
          <cell r="A1150" t="str">
            <v>2019</v>
          </cell>
          <cell r="K1150">
            <v>21926</v>
          </cell>
          <cell r="AP1150" t="str">
            <v>Reclass Dr. Jesse Pines - Program Director (MRFP) - Jul18-Sep18 - One Time</v>
          </cell>
          <cell r="AS1150">
            <v>0</v>
          </cell>
          <cell r="AX1150" t="str">
            <v>UHS Directorship Pass-Thru</v>
          </cell>
          <cell r="AY1150" t="str">
            <v>Other</v>
          </cell>
          <cell r="BA1150" t="str">
            <v>R030A</v>
          </cell>
        </row>
        <row r="1151">
          <cell r="A1151" t="str">
            <v>2019</v>
          </cell>
          <cell r="K1151">
            <v>21926</v>
          </cell>
          <cell r="AP1151" t="str">
            <v>Sep-18 monthly DHP Academic Affil - Clinical Support Svcs due to MFA</v>
          </cell>
          <cell r="AS1151">
            <v>-229872.65</v>
          </cell>
          <cell r="AX1151" t="str">
            <v>UHS Directorship Pass-Thru</v>
          </cell>
          <cell r="AY1151" t="str">
            <v>Other</v>
          </cell>
          <cell r="BA1151" t="str">
            <v>R030</v>
          </cell>
        </row>
        <row r="1152">
          <cell r="A1152" t="str">
            <v>2019</v>
          </cell>
          <cell r="K1152">
            <v>21926</v>
          </cell>
          <cell r="AP1152" t="str">
            <v>Accrue Dr. John Rothrock - Research initiatives  September 2018</v>
          </cell>
          <cell r="AS1152">
            <v>-2083.33</v>
          </cell>
          <cell r="AX1152" t="str">
            <v>UHS Directorship Pass-Thru</v>
          </cell>
          <cell r="AY1152" t="str">
            <v>Other</v>
          </cell>
          <cell r="BA1152" t="str">
            <v>R030A</v>
          </cell>
        </row>
        <row r="1153">
          <cell r="A1153" t="str">
            <v>2019</v>
          </cell>
          <cell r="K1153">
            <v>21926</v>
          </cell>
          <cell r="AP1153" t="str">
            <v>Accrue expense due MFA for IMP research fellows  (Jehan El-Bayoumi) September 2018</v>
          </cell>
          <cell r="AS1153">
            <v>-4166.66</v>
          </cell>
          <cell r="AX1153" t="str">
            <v>UHS Directorship Pass-Thru</v>
          </cell>
          <cell r="AY1153" t="str">
            <v>Other</v>
          </cell>
          <cell r="BA1153" t="str">
            <v>R030A</v>
          </cell>
        </row>
        <row r="1154">
          <cell r="A1154" t="str">
            <v>2019</v>
          </cell>
          <cell r="K1154">
            <v>21926</v>
          </cell>
          <cell r="AP1154" t="str">
            <v>Reclass Dept of Medicine - Pulmonology - IMP Observership Training of Teressa Ju - August 2018 ONE TIME</v>
          </cell>
          <cell r="AS1154">
            <v>2900</v>
          </cell>
          <cell r="AX1154" t="str">
            <v>UHS Directorship Pass-Thru</v>
          </cell>
          <cell r="AY1154" t="str">
            <v>Other</v>
          </cell>
          <cell r="BA1154" t="str">
            <v>R030A</v>
          </cell>
        </row>
        <row r="1155">
          <cell r="A1155" t="str">
            <v>2019</v>
          </cell>
          <cell r="K1155">
            <v>21926</v>
          </cell>
          <cell r="AP1155" t="str">
            <v>Dept of Medicine - Pulmonology - IMP Observership Training of Teressa Ju - August 2018 ONE TIME</v>
          </cell>
          <cell r="AS1155">
            <v>-2900</v>
          </cell>
          <cell r="AX1155" t="str">
            <v>UHS Directorship Pass-Thru</v>
          </cell>
          <cell r="AY1155" t="str">
            <v>Other</v>
          </cell>
          <cell r="BA1155" t="str">
            <v>R030A</v>
          </cell>
        </row>
        <row r="1156">
          <cell r="A1156" t="str">
            <v>2019</v>
          </cell>
          <cell r="K1156">
            <v>21926</v>
          </cell>
          <cell r="AP1156" t="str">
            <v>Accrue Dr. Shweta Gidwani - Emergency Medicine Consultant for RRIEM   September 2018</v>
          </cell>
          <cell r="AS1156">
            <v>-1666.67</v>
          </cell>
          <cell r="AX1156" t="str">
            <v>UHS Directorship Pass-Thru</v>
          </cell>
          <cell r="AY1156" t="str">
            <v>Other</v>
          </cell>
          <cell r="BA1156" t="str">
            <v>R030A</v>
          </cell>
        </row>
        <row r="1157">
          <cell r="A1157" t="str">
            <v>2019</v>
          </cell>
          <cell r="K1157">
            <v>21926</v>
          </cell>
          <cell r="AP1157" t="str">
            <v>Accrue Dr. Charles Macri - Chair of MD Programs Committee on Admissions   September 2018</v>
          </cell>
          <cell r="AS1157">
            <v>-3108.7</v>
          </cell>
          <cell r="AX1157" t="str">
            <v>UHS Directorship Pass-Thru</v>
          </cell>
          <cell r="AY1157" t="str">
            <v>Other</v>
          </cell>
          <cell r="BA1157" t="str">
            <v>R030A</v>
          </cell>
        </row>
        <row r="1158">
          <cell r="A1158" t="str">
            <v>2019</v>
          </cell>
          <cell r="K1158">
            <v>21926</v>
          </cell>
          <cell r="AP1158" t="str">
            <v>Accrue Ryan Strauss - Program Instruction - PA Program   September 2018</v>
          </cell>
          <cell r="AS1158">
            <v>-4651.78</v>
          </cell>
          <cell r="AX1158" t="str">
            <v>UHS Directorship Pass-Thru</v>
          </cell>
          <cell r="AY1158" t="str">
            <v>Other</v>
          </cell>
          <cell r="BA1158" t="str">
            <v>R030A</v>
          </cell>
        </row>
        <row r="1159">
          <cell r="A1159" t="str">
            <v>2019</v>
          </cell>
          <cell r="K1159">
            <v>21926</v>
          </cell>
          <cell r="AP1159" t="str">
            <v>Accrue GME Residency Program Coordinator Support - Urology &amp; Otolaryngology  September 2018</v>
          </cell>
          <cell r="AS1159">
            <v>-4846.17</v>
          </cell>
          <cell r="AX1159" t="str">
            <v>UHS Directorship Pass-Thru</v>
          </cell>
          <cell r="AY1159" t="str">
            <v>Other</v>
          </cell>
          <cell r="BA1159" t="str">
            <v>R030A</v>
          </cell>
        </row>
        <row r="1160">
          <cell r="A1160" t="str">
            <v>2019</v>
          </cell>
          <cell r="K1160">
            <v>21926</v>
          </cell>
          <cell r="AP1160" t="str">
            <v>Accrue Dr. Jeffrey Berger - Designated Institutional Official with ACGME   September 2018</v>
          </cell>
          <cell r="AS1160">
            <v>-23760.75</v>
          </cell>
          <cell r="AX1160" t="str">
            <v>UHS Directorship Pass-Thru</v>
          </cell>
          <cell r="AY1160" t="str">
            <v>Other</v>
          </cell>
          <cell r="BA1160" t="str">
            <v>R030A</v>
          </cell>
        </row>
        <row r="1161">
          <cell r="A1161" t="str">
            <v>2019</v>
          </cell>
          <cell r="K1161">
            <v>21926</v>
          </cell>
          <cell r="AP1161" t="str">
            <v>Reverse Accrue GWCC 1/3 Expenses (UHS Share) June 2018</v>
          </cell>
          <cell r="AS1161">
            <v>145626.81</v>
          </cell>
          <cell r="AX1161" t="str">
            <v>UHS Directorship Pass-Thru</v>
          </cell>
          <cell r="AY1161" t="str">
            <v>Other</v>
          </cell>
          <cell r="BA1161" t="str">
            <v>R030A</v>
          </cell>
        </row>
        <row r="1162">
          <cell r="A1162" t="str">
            <v>2019</v>
          </cell>
          <cell r="K1162">
            <v>21926</v>
          </cell>
          <cell r="AP1162" t="str">
            <v>Reclass Jun-18 MFA payment from MS to MR</v>
          </cell>
          <cell r="AS1162">
            <v>20643.52</v>
          </cell>
          <cell r="AX1162" t="str">
            <v>UHS Directorship Pass-Thru</v>
          </cell>
          <cell r="AY1162" t="str">
            <v>Other</v>
          </cell>
          <cell r="BA1162" t="str">
            <v>R030A</v>
          </cell>
        </row>
        <row r="1163">
          <cell r="A1163" t="str">
            <v>2019</v>
          </cell>
          <cell r="K1163">
            <v>21926</v>
          </cell>
          <cell r="AP1163" t="str">
            <v>Sep-18 MS monthly accrual of  Affiliation  Exp - 10% Retention per Univ Support-Affil Agreement</v>
          </cell>
          <cell r="AS1163">
            <v>-67280.53</v>
          </cell>
          <cell r="AX1163" t="str">
            <v>UHS Directorship Pass-Thru</v>
          </cell>
          <cell r="AY1163" t="str">
            <v>Other</v>
          </cell>
          <cell r="BA1163" t="str">
            <v>R030A</v>
          </cell>
        </row>
        <row r="1164">
          <cell r="A1164" t="str">
            <v>2019</v>
          </cell>
          <cell r="K1164">
            <v>21926</v>
          </cell>
          <cell r="AP1164" t="str">
            <v>Accrue Dr. Katrina Gipson - Health Policy Fellow RRIEM    September 2018</v>
          </cell>
          <cell r="AS1164">
            <v>-374.13</v>
          </cell>
          <cell r="AX1164" t="str">
            <v>UHS Directorship Pass-Thru</v>
          </cell>
          <cell r="AY1164" t="str">
            <v>Other</v>
          </cell>
          <cell r="BA1164" t="str">
            <v>R030A</v>
          </cell>
        </row>
        <row r="1165">
          <cell r="A1165" t="str">
            <v>2019</v>
          </cell>
          <cell r="K1165">
            <v>21926</v>
          </cell>
          <cell r="AP1165" t="str">
            <v>Accrue Dr. Benjamin Blatt - Co-Director Scholarly Conc in Medical Education Leadership   September 2018</v>
          </cell>
          <cell r="AS1165">
            <v>-932.03</v>
          </cell>
          <cell r="AX1165" t="str">
            <v>UHS Directorship Pass-Thru</v>
          </cell>
          <cell r="AY1165" t="str">
            <v>Other</v>
          </cell>
          <cell r="BA1165" t="str">
            <v>R030A</v>
          </cell>
        </row>
        <row r="1166">
          <cell r="A1166" t="str">
            <v>2019</v>
          </cell>
          <cell r="K1166">
            <v>21926</v>
          </cell>
          <cell r="AP1166" t="str">
            <v>Accrue Dr. Matthew Pyle - Participation in RRIEM education &amp; training programs   September 2018</v>
          </cell>
          <cell r="AS1166">
            <v>-1962</v>
          </cell>
          <cell r="AX1166" t="str">
            <v>UHS Directorship Pass-Thru</v>
          </cell>
          <cell r="AY1166" t="str">
            <v>Other</v>
          </cell>
          <cell r="BA1166" t="str">
            <v>R030A</v>
          </cell>
        </row>
        <row r="1167">
          <cell r="A1167" t="str">
            <v>2019</v>
          </cell>
          <cell r="K1167">
            <v>21926</v>
          </cell>
          <cell r="AP1167" t="str">
            <v>Accrue Jacob Keller - Admin Services - RRIEM    September 2018</v>
          </cell>
          <cell r="AS1167">
            <v>-5542.65</v>
          </cell>
          <cell r="AX1167" t="str">
            <v>UHS Directorship Pass-Thru</v>
          </cell>
          <cell r="AY1167" t="str">
            <v>Other</v>
          </cell>
          <cell r="BA1167" t="str">
            <v>R030A</v>
          </cell>
        </row>
        <row r="1168">
          <cell r="A1168" t="str">
            <v>2019</v>
          </cell>
          <cell r="K1168">
            <v>21926</v>
          </cell>
          <cell r="AP1168" t="str">
            <v>Reverse Accrue Dr. Tenagne Haile-Mariam - Participation in RRIEM education &amp; training programs   September 2018</v>
          </cell>
          <cell r="AS1168">
            <v>2452.5</v>
          </cell>
          <cell r="AX1168" t="str">
            <v>UHS Directorship Pass-Thru</v>
          </cell>
          <cell r="AY1168" t="str">
            <v>Other</v>
          </cell>
          <cell r="BA1168" t="str">
            <v>R030A</v>
          </cell>
        </row>
        <row r="1169">
          <cell r="A1169" t="str">
            <v>2019</v>
          </cell>
          <cell r="K1169">
            <v>21926</v>
          </cell>
          <cell r="AP1169" t="str">
            <v>Reverse Accrue Dr. James Gehring - Medical Director for the PA Program   September 2018</v>
          </cell>
          <cell r="AS1169">
            <v>3649.32</v>
          </cell>
          <cell r="AX1169" t="str">
            <v>UHS Directorship Pass-Thru</v>
          </cell>
          <cell r="AY1169" t="str">
            <v>Other</v>
          </cell>
          <cell r="BA1169" t="str">
            <v>R030A</v>
          </cell>
        </row>
        <row r="1170">
          <cell r="A1170" t="str">
            <v>2019</v>
          </cell>
          <cell r="K1170">
            <v>21926</v>
          </cell>
          <cell r="AP1170" t="str">
            <v>Reverse Accrue Dr. Patricia Smith - Co-Course Director Senior POM IV Capstone   September 2018</v>
          </cell>
          <cell r="AS1170">
            <v>1864.05</v>
          </cell>
          <cell r="AX1170" t="str">
            <v>UHS Directorship Pass-Thru</v>
          </cell>
          <cell r="AY1170" t="str">
            <v>Other</v>
          </cell>
          <cell r="BA1170" t="str">
            <v>R030A</v>
          </cell>
        </row>
        <row r="1171">
          <cell r="A1171" t="str">
            <v>2019</v>
          </cell>
          <cell r="K1171">
            <v>21926</v>
          </cell>
          <cell r="AP1171" t="str">
            <v>GWU1219002 Dr. David Milzman - Fellow Mentorship (MRFP) - Dr. Alamoudi  Jul18-Sep18</v>
          </cell>
          <cell r="AS1171">
            <v>-4627.0200000000004</v>
          </cell>
          <cell r="AX1171" t="str">
            <v>UHS Directorship Pass-Thru</v>
          </cell>
          <cell r="AY1171" t="str">
            <v>Other</v>
          </cell>
          <cell r="BA1171" t="str">
            <v>R030A</v>
          </cell>
        </row>
        <row r="1172">
          <cell r="A1172" t="str">
            <v>2019</v>
          </cell>
          <cell r="K1172">
            <v>21926</v>
          </cell>
          <cell r="AP1172" t="str">
            <v>GWU1219007 Dr. Vincent Obias - Fellow Mentorship (MRFP) - Dr. Alsllami  Aug18-Sep18</v>
          </cell>
          <cell r="AS1172">
            <v>-6750</v>
          </cell>
          <cell r="AX1172" t="str">
            <v>UHS Directorship Pass-Thru</v>
          </cell>
          <cell r="AY1172" t="str">
            <v>Other</v>
          </cell>
          <cell r="BA1172" t="str">
            <v>R030A</v>
          </cell>
        </row>
        <row r="1173">
          <cell r="A1173" t="str">
            <v>2019</v>
          </cell>
          <cell r="K1173">
            <v>21926</v>
          </cell>
          <cell r="AP1173" t="str">
            <v>GWU1219010 Dr. Joshua Cohen - Fellow Mentorship (MRFP) - Dr. Elagi  Jul18-Sep18</v>
          </cell>
          <cell r="AS1173">
            <v>-10125</v>
          </cell>
          <cell r="AX1173" t="str">
            <v>UHS Directorship Pass-Thru</v>
          </cell>
          <cell r="AY1173" t="str">
            <v>Other</v>
          </cell>
          <cell r="BA1173" t="str">
            <v>R030A</v>
          </cell>
        </row>
        <row r="1174">
          <cell r="A1174" t="str">
            <v>2019</v>
          </cell>
          <cell r="K1174">
            <v>21926</v>
          </cell>
          <cell r="AP1174" t="str">
            <v>GWU1118029 Dr. Elena Strunk - Ultrasound Fellow RRIEM - Reconciled   Jul18-Aug18</v>
          </cell>
          <cell r="AS1174">
            <v>748.26</v>
          </cell>
          <cell r="AX1174" t="str">
            <v>UHS Directorship Pass-Thru</v>
          </cell>
          <cell r="AY1174" t="str">
            <v>Other</v>
          </cell>
          <cell r="BA1174" t="str">
            <v>R030A</v>
          </cell>
        </row>
        <row r="1175">
          <cell r="A1175" t="str">
            <v>2019</v>
          </cell>
          <cell r="K1175">
            <v>21926</v>
          </cell>
          <cell r="AP1175" t="str">
            <v>GWU1118047 Dr. Tenagne Haile-Mariam - Participation in RRIEM education &amp; training programs - Reconciled   Jul18-Aug18</v>
          </cell>
          <cell r="AS1175">
            <v>2943</v>
          </cell>
          <cell r="AX1175" t="str">
            <v>UHS Directorship Pass-Thru</v>
          </cell>
          <cell r="AY1175" t="str">
            <v>Other</v>
          </cell>
          <cell r="BA1175" t="str">
            <v>R030A</v>
          </cell>
        </row>
        <row r="1176">
          <cell r="A1176" t="str">
            <v>2019</v>
          </cell>
          <cell r="K1176">
            <v>21926</v>
          </cell>
          <cell r="AP1176" t="str">
            <v>GWU1618001 Dr. Ali Pourmond - Teaching EHS 2108 EM Clinical Scribe - Reconciled   Jul18-Aug18</v>
          </cell>
          <cell r="AS1176">
            <v>6040.32</v>
          </cell>
          <cell r="AX1176" t="str">
            <v>UHS Directorship Pass-Thru</v>
          </cell>
          <cell r="AY1176" t="str">
            <v>Other</v>
          </cell>
          <cell r="BA1176" t="str">
            <v>R030A</v>
          </cell>
        </row>
        <row r="1177">
          <cell r="A1177" t="str">
            <v>2019</v>
          </cell>
          <cell r="K1177">
            <v>21926</v>
          </cell>
          <cell r="AP1177" t="str">
            <v>GWU2118004 GME Residency Program Coordinator Support - Urology - Reconciled   Jul18-Aug18</v>
          </cell>
          <cell r="AS1177">
            <v>-303.83</v>
          </cell>
          <cell r="AX1177" t="str">
            <v>UHS Directorship Pass-Thru</v>
          </cell>
          <cell r="AY1177" t="str">
            <v>Other</v>
          </cell>
          <cell r="BA1177" t="str">
            <v>R030A</v>
          </cell>
        </row>
        <row r="1178">
          <cell r="A1178" t="str">
            <v>2019</v>
          </cell>
          <cell r="K1178">
            <v>21926</v>
          </cell>
          <cell r="AP1178" t="str">
            <v>GWU1119004 Dr. Andrew Meltzer - Co-Dir of Scholarly Concentration in Clinical Practice Innovation and Entrepreneurship  Sep18</v>
          </cell>
          <cell r="AS1178">
            <v>-702.21</v>
          </cell>
          <cell r="AX1178" t="str">
            <v>UHS Directorship Pass-Thru</v>
          </cell>
          <cell r="AY1178" t="str">
            <v>Other</v>
          </cell>
          <cell r="BA1178" t="str">
            <v>R030A</v>
          </cell>
        </row>
        <row r="1179">
          <cell r="A1179" t="str">
            <v>2019</v>
          </cell>
          <cell r="K1179">
            <v>21926</v>
          </cell>
          <cell r="AP1179" t="str">
            <v>GWU1118019 Dr. Natalie Kirilichin - Co-Director Scholarly Conc in Health Policy  Sep18</v>
          </cell>
          <cell r="AS1179">
            <v>-959.99</v>
          </cell>
          <cell r="AX1179" t="str">
            <v>UHS Directorship Pass-Thru</v>
          </cell>
          <cell r="AY1179" t="str">
            <v>Other</v>
          </cell>
          <cell r="BA1179" t="str">
            <v>R030A</v>
          </cell>
        </row>
        <row r="1180">
          <cell r="A1180" t="str">
            <v>2019</v>
          </cell>
          <cell r="K1180">
            <v>21926</v>
          </cell>
          <cell r="AP1180" t="str">
            <v>GWU1118032 Dr. Janice Blanchard - Participation in RRIEM education &amp; training programs - Reconciled   Jul18-Aug18</v>
          </cell>
          <cell r="AS1180">
            <v>-2943</v>
          </cell>
          <cell r="AX1180" t="str">
            <v>UHS Directorship Pass-Thru</v>
          </cell>
          <cell r="AY1180" t="str">
            <v>Other</v>
          </cell>
          <cell r="BA1180" t="str">
            <v>R030A</v>
          </cell>
        </row>
        <row r="1181">
          <cell r="A1181" t="str">
            <v>2019</v>
          </cell>
          <cell r="K1181">
            <v>21926</v>
          </cell>
          <cell r="AP1181" t="str">
            <v>GWU1118031 Jacob Keller - Admin Services - RRIEM  Sep18</v>
          </cell>
          <cell r="AS1181">
            <v>-5542.65</v>
          </cell>
          <cell r="AX1181" t="str">
            <v>UHS Directorship Pass-Thru</v>
          </cell>
          <cell r="AY1181" t="str">
            <v>Other</v>
          </cell>
          <cell r="BA1181" t="str">
            <v>R030A</v>
          </cell>
        </row>
        <row r="1182">
          <cell r="A1182" t="str">
            <v>2019</v>
          </cell>
          <cell r="K1182">
            <v>21926</v>
          </cell>
          <cell r="AP1182" t="str">
            <v>GWU1118035 Dr. Katherine Douglass - Co-Director of RRIEM  Sep18</v>
          </cell>
          <cell r="AS1182">
            <v>-13734</v>
          </cell>
          <cell r="AX1182" t="str">
            <v>UHS Directorship Pass-Thru</v>
          </cell>
          <cell r="AY1182" t="str">
            <v>Other</v>
          </cell>
          <cell r="BA1182" t="str">
            <v>R030A</v>
          </cell>
        </row>
        <row r="1183">
          <cell r="A1183" t="str">
            <v>2019</v>
          </cell>
          <cell r="K1183">
            <v>21926</v>
          </cell>
          <cell r="AP1183" t="str">
            <v>GWU1119002 Dr. Robert Jablonover - Assistant Dean for Pre-Clinical Education  Jul18-Sep18</v>
          </cell>
          <cell r="AS1183">
            <v>-28694.25</v>
          </cell>
          <cell r="AX1183" t="str">
            <v>UHS Directorship Pass-Thru</v>
          </cell>
          <cell r="AY1183" t="str">
            <v>Other</v>
          </cell>
          <cell r="BA1183" t="str">
            <v>R030A</v>
          </cell>
        </row>
        <row r="1184">
          <cell r="A1184" t="str">
            <v>2019</v>
          </cell>
          <cell r="K1184">
            <v>21926</v>
          </cell>
          <cell r="AP1184" t="str">
            <v>GWU3118001 Research at Lipid Research Clinic  Sep18</v>
          </cell>
          <cell r="AS1184">
            <v>-5281.76</v>
          </cell>
          <cell r="AX1184" t="str">
            <v>UHS Directorship Pass-Thru</v>
          </cell>
          <cell r="AY1184" t="str">
            <v>Other</v>
          </cell>
          <cell r="BA1184" t="str">
            <v>R030A</v>
          </cell>
        </row>
        <row r="1185">
          <cell r="A1185" t="str">
            <v>2019</v>
          </cell>
          <cell r="K1185">
            <v>21926</v>
          </cell>
          <cell r="AP1185" t="str">
            <v>GWU2318001 Dr. Ameen Alahmadi - International Resident  Jul18-Sep18</v>
          </cell>
          <cell r="AS1185">
            <v>-11900</v>
          </cell>
          <cell r="AX1185" t="str">
            <v>UHS Directorship Pass-Thru</v>
          </cell>
          <cell r="AY1185" t="str">
            <v>Other</v>
          </cell>
          <cell r="BA1185" t="str">
            <v>R030A</v>
          </cell>
        </row>
        <row r="1186">
          <cell r="A1186" t="str">
            <v>2019</v>
          </cell>
          <cell r="K1186">
            <v>21926</v>
          </cell>
          <cell r="AP1186" t="str">
            <v>GWU2318001 Dr. Haneen Ismaeel - International Resident  Jul18-Sep18</v>
          </cell>
          <cell r="AS1186">
            <v>-11900</v>
          </cell>
          <cell r="AX1186" t="str">
            <v>UHS Directorship Pass-Thru</v>
          </cell>
          <cell r="AY1186" t="str">
            <v>Other</v>
          </cell>
          <cell r="BA1186" t="str">
            <v>R030A</v>
          </cell>
        </row>
        <row r="1187">
          <cell r="A1187" t="str">
            <v>2019</v>
          </cell>
          <cell r="K1187">
            <v>21926</v>
          </cell>
          <cell r="AP1187" t="str">
            <v>Reverse Accrue Dr. Patricia Latham - Program Instruction - PA6109, PA6112, PA6113   September 2018</v>
          </cell>
          <cell r="AS1187">
            <v>3310.88</v>
          </cell>
          <cell r="AX1187" t="str">
            <v>UHS Directorship Pass-Thru</v>
          </cell>
          <cell r="AY1187" t="str">
            <v>Other</v>
          </cell>
          <cell r="BA1187" t="str">
            <v>R030A</v>
          </cell>
        </row>
        <row r="1188">
          <cell r="A1188" t="str">
            <v>2019</v>
          </cell>
          <cell r="K1188">
            <v>21926</v>
          </cell>
          <cell r="AP1188" t="str">
            <v>Reverse Accrue Dr. Katherine Douglass - Co-Director of RRIEM   September 2018</v>
          </cell>
          <cell r="AS1188">
            <v>13734</v>
          </cell>
          <cell r="AX1188" t="str">
            <v>UHS Directorship Pass-Thru</v>
          </cell>
          <cell r="AY1188" t="str">
            <v>Other</v>
          </cell>
          <cell r="BA1188" t="str">
            <v>R030A</v>
          </cell>
        </row>
        <row r="1189">
          <cell r="A1189" t="str">
            <v>2019</v>
          </cell>
          <cell r="K1189">
            <v>21926</v>
          </cell>
          <cell r="AP1189" t="str">
            <v>Reverse Accrue Dr. Kathleen Calabrese - Co-Director Scholarly Conc in Medical Education Leadership   September 2018</v>
          </cell>
          <cell r="AS1189">
            <v>932.03</v>
          </cell>
          <cell r="AX1189" t="str">
            <v>UHS Directorship Pass-Thru</v>
          </cell>
          <cell r="AY1189" t="str">
            <v>Other</v>
          </cell>
          <cell r="BA1189" t="str">
            <v>R030A</v>
          </cell>
        </row>
        <row r="1190">
          <cell r="A1190" t="str">
            <v>2019</v>
          </cell>
          <cell r="K1190">
            <v>21926</v>
          </cell>
          <cell r="AP1190" t="str">
            <v>Reverse Accrue Dr. Nadia Khati - Co-Course Director Senior POM IV Capstone   September 2018</v>
          </cell>
          <cell r="AS1190">
            <v>1864.05</v>
          </cell>
          <cell r="AX1190" t="str">
            <v>UHS Directorship Pass-Thru</v>
          </cell>
          <cell r="AY1190" t="str">
            <v>Other</v>
          </cell>
          <cell r="BA1190" t="str">
            <v>R030A</v>
          </cell>
        </row>
        <row r="1191">
          <cell r="A1191" t="str">
            <v>2019</v>
          </cell>
          <cell r="K1191">
            <v>21926</v>
          </cell>
          <cell r="AP1191" t="str">
            <v>GWU1219011 Dr. Jehan El-Bayoumi - Fellow Mentorship (MRFP) - Dr. Moafa  Jul18-Sep18</v>
          </cell>
          <cell r="AS1191">
            <v>-5062.5</v>
          </cell>
          <cell r="AX1191" t="str">
            <v>UHS Directorship Pass-Thru</v>
          </cell>
          <cell r="AY1191" t="str">
            <v>Other</v>
          </cell>
          <cell r="BA1191" t="str">
            <v>R030A</v>
          </cell>
        </row>
        <row r="1192">
          <cell r="A1192" t="str">
            <v>2019</v>
          </cell>
          <cell r="K1192">
            <v>21926</v>
          </cell>
          <cell r="AP1192" t="str">
            <v>GWU1118036 Dr. Katrina Gipson - Health Policy Fellow RRIEM - Reconciled   Jul18-Aug18</v>
          </cell>
          <cell r="AS1192">
            <v>748.26</v>
          </cell>
          <cell r="AX1192" t="str">
            <v>UHS Directorship Pass-Thru</v>
          </cell>
          <cell r="AY1192" t="str">
            <v>Other</v>
          </cell>
          <cell r="BA1192" t="str">
            <v>R030A</v>
          </cell>
        </row>
        <row r="1193">
          <cell r="A1193" t="str">
            <v>2019</v>
          </cell>
          <cell r="K1193">
            <v>21926</v>
          </cell>
          <cell r="AP1193" t="str">
            <v>GWU1218002 Dr. Claudia Ranniger - Co-Director of Foundations of Clinical Practice in MD program - Reconciled   Jul18-Aug18</v>
          </cell>
          <cell r="AS1193">
            <v>-128.75</v>
          </cell>
          <cell r="AX1193" t="str">
            <v>UHS Directorship Pass-Thru</v>
          </cell>
          <cell r="AY1193" t="str">
            <v>Other</v>
          </cell>
          <cell r="BA1193" t="str">
            <v>R030A</v>
          </cell>
        </row>
        <row r="1194">
          <cell r="A1194" t="str">
            <v>2019</v>
          </cell>
          <cell r="K1194">
            <v>21926</v>
          </cell>
          <cell r="AP1194" t="str">
            <v>GWU1118024 Dr. Lorenzo Norris - Assistant Dean for Student Affairs  Sep18</v>
          </cell>
          <cell r="AS1194">
            <v>-12699.27</v>
          </cell>
          <cell r="AX1194" t="str">
            <v>UHS Directorship Pass-Thru</v>
          </cell>
          <cell r="AY1194" t="str">
            <v>Other</v>
          </cell>
          <cell r="BA1194" t="str">
            <v>R030A</v>
          </cell>
        </row>
        <row r="1195">
          <cell r="A1195" t="str">
            <v>2019</v>
          </cell>
          <cell r="K1195">
            <v>21926</v>
          </cell>
          <cell r="AP1195" t="str">
            <v>Journal Import Created</v>
          </cell>
          <cell r="AS1195">
            <v>52518.62</v>
          </cell>
          <cell r="AX1195" t="str">
            <v>UHS Directorship Pass-Thru</v>
          </cell>
          <cell r="AY1195" t="str">
            <v>Other</v>
          </cell>
          <cell r="BA1195" t="str">
            <v>R030A</v>
          </cell>
        </row>
        <row r="1196">
          <cell r="A1196" t="str">
            <v>2019</v>
          </cell>
          <cell r="K1196">
            <v>21926</v>
          </cell>
          <cell r="AP1196" t="str">
            <v>Reverse Accrue Dr. John Rothrock - Research initiatives  September 2018</v>
          </cell>
          <cell r="AS1196">
            <v>2083.33</v>
          </cell>
          <cell r="AX1196" t="str">
            <v>UHS Directorship Pass-Thru</v>
          </cell>
          <cell r="AY1196" t="str">
            <v>Other</v>
          </cell>
          <cell r="BA1196" t="str">
            <v>R030A</v>
          </cell>
        </row>
        <row r="1197">
          <cell r="A1197" t="str">
            <v>2019</v>
          </cell>
          <cell r="K1197">
            <v>21926</v>
          </cell>
          <cell r="AP1197" t="str">
            <v>Journal Import Created</v>
          </cell>
          <cell r="AS1197">
            <v>8772.58</v>
          </cell>
          <cell r="AX1197" t="str">
            <v>UHS Directorship Pass-Thru</v>
          </cell>
          <cell r="AY1197" t="str">
            <v>Other</v>
          </cell>
          <cell r="BA1197" t="str">
            <v>R030A</v>
          </cell>
        </row>
        <row r="1198">
          <cell r="A1198" t="str">
            <v>2019</v>
          </cell>
          <cell r="K1198">
            <v>21926</v>
          </cell>
          <cell r="AP1198" t="str">
            <v>GWU1118068 Dr. John Rothrock - Research initiatives  Sep18</v>
          </cell>
          <cell r="AS1198">
            <v>-2083.33</v>
          </cell>
          <cell r="AX1198" t="str">
            <v>UHS Directorship Pass-Thru</v>
          </cell>
          <cell r="AY1198" t="str">
            <v>Other</v>
          </cell>
          <cell r="BA1198" t="str">
            <v>R030A</v>
          </cell>
        </row>
        <row r="1199">
          <cell r="A1199" t="str">
            <v>2019</v>
          </cell>
          <cell r="K1199">
            <v>21926</v>
          </cell>
          <cell r="AP1199" t="str">
            <v>Oct-18 MFA Captive Insurance Program (based on FY19 calculation)</v>
          </cell>
          <cell r="AS1199">
            <v>-103306.58</v>
          </cell>
          <cell r="AX1199" t="str">
            <v>UHS Directorship Pass-Thru</v>
          </cell>
          <cell r="AY1199" t="str">
            <v>Other</v>
          </cell>
          <cell r="BA1199" t="str">
            <v>R030A</v>
          </cell>
        </row>
        <row r="1200">
          <cell r="A1200" t="str">
            <v>2019</v>
          </cell>
          <cell r="K1200">
            <v>21926</v>
          </cell>
          <cell r="AP1200" t="str">
            <v>Reverse Accrue Dr. Charles Samenow - Co-Course Director Senior POM IV Capstone   September 2018</v>
          </cell>
          <cell r="AS1200">
            <v>1864.05</v>
          </cell>
          <cell r="AX1200" t="str">
            <v>UHS Directorship Pass-Thru</v>
          </cell>
          <cell r="AY1200" t="str">
            <v>Other</v>
          </cell>
          <cell r="BA1200" t="str">
            <v>R030A</v>
          </cell>
        </row>
        <row r="1201">
          <cell r="A1201" t="str">
            <v>2019</v>
          </cell>
          <cell r="K1201">
            <v>21926</v>
          </cell>
          <cell r="AP1201" t="str">
            <v>Reverse Accrue Dr. Robert Shesser - Co-Director Scholarly Conc in Clinical Practice Innovation &amp; Entrepreneurship   September 2018</v>
          </cell>
          <cell r="AS1201">
            <v>932.03</v>
          </cell>
          <cell r="AX1201" t="str">
            <v>UHS Directorship Pass-Thru</v>
          </cell>
          <cell r="AY1201" t="str">
            <v>Other</v>
          </cell>
          <cell r="BA1201" t="str">
            <v>R030A</v>
          </cell>
        </row>
        <row r="1202">
          <cell r="A1202" t="str">
            <v>2019</v>
          </cell>
          <cell r="K1202">
            <v>21926</v>
          </cell>
          <cell r="AP1202" t="str">
            <v>GWU1219001 Dr. Amy Caggiula - Fellow Mentorship (MRFP) - Dr. Alamoudi  Jul18-Sep18</v>
          </cell>
          <cell r="AS1202">
            <v>-4627.0200000000004</v>
          </cell>
          <cell r="AX1202" t="str">
            <v>UHS Directorship Pass-Thru</v>
          </cell>
          <cell r="AY1202" t="str">
            <v>Other</v>
          </cell>
          <cell r="BA1202" t="str">
            <v>R030A</v>
          </cell>
        </row>
        <row r="1203">
          <cell r="A1203" t="str">
            <v>2019</v>
          </cell>
          <cell r="K1203">
            <v>21926</v>
          </cell>
          <cell r="AP1203" t="str">
            <v>GWU1118072 Dr. Brandon Kohrt - Charles and Sonia Akman Professorship of Global Psychiatry  Sep18</v>
          </cell>
          <cell r="AS1203">
            <v>-5643.84</v>
          </cell>
          <cell r="AX1203" t="str">
            <v>UHS Directorship Pass-Thru</v>
          </cell>
          <cell r="AY1203" t="str">
            <v>Other</v>
          </cell>
          <cell r="BA1203" t="str">
            <v>R030A</v>
          </cell>
        </row>
        <row r="1204">
          <cell r="A1204" t="str">
            <v>2019</v>
          </cell>
          <cell r="K1204">
            <v>21926</v>
          </cell>
          <cell r="AP1204" t="str">
            <v>GWU2118002 Teaching EHS 2108 EM Clinical Scribe  Sep18</v>
          </cell>
          <cell r="AS1204">
            <v>-264.87</v>
          </cell>
          <cell r="AX1204" t="str">
            <v>UHS Directorship Pass-Thru</v>
          </cell>
          <cell r="AY1204" t="str">
            <v>Other</v>
          </cell>
          <cell r="BA1204" t="str">
            <v>R030A</v>
          </cell>
        </row>
        <row r="1205">
          <cell r="A1205" t="str">
            <v>2019</v>
          </cell>
          <cell r="K1205">
            <v>21926</v>
          </cell>
          <cell r="AP1205" t="str">
            <v>GWU2218002 One FTE for Internal Medicine Core Program; One FTE for Fellowship Program - Reconciled   Jul18-Aug18</v>
          </cell>
          <cell r="AS1205">
            <v>-618</v>
          </cell>
          <cell r="AX1205" t="str">
            <v>UHS Directorship Pass-Thru</v>
          </cell>
          <cell r="AY1205" t="str">
            <v>Other</v>
          </cell>
          <cell r="BA1205" t="str">
            <v>R030A</v>
          </cell>
        </row>
        <row r="1206">
          <cell r="A1206" t="str">
            <v>2019</v>
          </cell>
          <cell r="K1206">
            <v>21926</v>
          </cell>
          <cell r="AP1206" t="str">
            <v>GWU1218003 Dr. Perry Richardson - Chair of Committee on UME Curriculum  Sep18</v>
          </cell>
          <cell r="AS1206">
            <v>-884.08</v>
          </cell>
          <cell r="AX1206" t="str">
            <v>UHS Directorship Pass-Thru</v>
          </cell>
          <cell r="AY1206" t="str">
            <v>Other</v>
          </cell>
          <cell r="BA1206" t="str">
            <v>R030A</v>
          </cell>
        </row>
        <row r="1207">
          <cell r="A1207" t="str">
            <v>2019</v>
          </cell>
          <cell r="K1207">
            <v>21926</v>
          </cell>
          <cell r="AP1207" t="str">
            <v>GWU1119008 Dr. Timur Alptunaer - Disaster and Operational Medicine Fellow - RRIEM  Jul18-Sep18</v>
          </cell>
          <cell r="AS1207">
            <v>-1391.04</v>
          </cell>
          <cell r="AX1207" t="str">
            <v>UHS Directorship Pass-Thru</v>
          </cell>
          <cell r="AY1207" t="str">
            <v>Other</v>
          </cell>
          <cell r="BA1207" t="str">
            <v>R030A</v>
          </cell>
        </row>
        <row r="1208">
          <cell r="A1208" t="str">
            <v>2019</v>
          </cell>
          <cell r="K1208">
            <v>21926</v>
          </cell>
          <cell r="AP1208" t="str">
            <v>GWU1118012 Dr. Juliet Lee - Transitions to Residency Course Specialty Director  Sep18</v>
          </cell>
          <cell r="AS1208">
            <v>-1879</v>
          </cell>
          <cell r="AX1208" t="str">
            <v>UHS Directorship Pass-Thru</v>
          </cell>
          <cell r="AY1208" t="str">
            <v>Other</v>
          </cell>
          <cell r="BA1208" t="str">
            <v>R030A</v>
          </cell>
        </row>
        <row r="1209">
          <cell r="A1209" t="str">
            <v>2019</v>
          </cell>
          <cell r="K1209">
            <v>21926</v>
          </cell>
          <cell r="AP1209" t="str">
            <v>GWU1118044 Dr. Robert Shesser - Co-Director of RRIEM - Reconciled   Jul18-Aug18</v>
          </cell>
          <cell r="AS1209">
            <v>-1962</v>
          </cell>
          <cell r="AX1209" t="str">
            <v>UHS Directorship Pass-Thru</v>
          </cell>
          <cell r="AY1209" t="str">
            <v>Other</v>
          </cell>
          <cell r="BA1209" t="str">
            <v>R030A</v>
          </cell>
        </row>
        <row r="1210">
          <cell r="A1210" t="str">
            <v>2019</v>
          </cell>
          <cell r="K1210">
            <v>21926</v>
          </cell>
          <cell r="AP1210" t="str">
            <v>GWU1218002 Dr. Claudia Ranniger - Co-Director of Foundations of Clinical Practice in MD program  Sep18</v>
          </cell>
          <cell r="AS1210">
            <v>-2210.21</v>
          </cell>
          <cell r="AX1210" t="str">
            <v>UHS Directorship Pass-Thru</v>
          </cell>
          <cell r="AY1210" t="str">
            <v>Other</v>
          </cell>
          <cell r="BA1210" t="str">
            <v>R030A</v>
          </cell>
        </row>
        <row r="1211">
          <cell r="A1211" t="str">
            <v>2019</v>
          </cell>
          <cell r="K1211">
            <v>21926</v>
          </cell>
          <cell r="AP1211" t="str">
            <v>GWU1118008 Dr. Kathleen Calabrese - Ultrasonography teaching services  Sep18</v>
          </cell>
          <cell r="AS1211">
            <v>-2342.73</v>
          </cell>
          <cell r="AX1211" t="str">
            <v>UHS Directorship Pass-Thru</v>
          </cell>
          <cell r="AY1211" t="str">
            <v>Other</v>
          </cell>
          <cell r="BA1211" t="str">
            <v>R030A</v>
          </cell>
        </row>
        <row r="1212">
          <cell r="A1212" t="str">
            <v>2019</v>
          </cell>
          <cell r="K1212">
            <v>21926</v>
          </cell>
          <cell r="AP1212" t="str">
            <v>GWU1618001 Dr. Ali Pourmond - Teaching EHS 2108 EM Clinical Scribe  Sep18</v>
          </cell>
          <cell r="AS1212">
            <v>-4483.05</v>
          </cell>
          <cell r="AX1212" t="str">
            <v>UHS Directorship Pass-Thru</v>
          </cell>
          <cell r="AY1212" t="str">
            <v>Other</v>
          </cell>
          <cell r="BA1212" t="str">
            <v>R030A</v>
          </cell>
        </row>
        <row r="1213">
          <cell r="A1213" t="str">
            <v>2019</v>
          </cell>
          <cell r="K1213">
            <v>21926</v>
          </cell>
          <cell r="AP1213" t="str">
            <v>GWU1118038 Dr. Kevin Davey - Participation in RRIEM education &amp; training programs  Sep18</v>
          </cell>
          <cell r="AS1213">
            <v>-5886</v>
          </cell>
          <cell r="AX1213" t="str">
            <v>UHS Directorship Pass-Thru</v>
          </cell>
          <cell r="AY1213" t="str">
            <v>Other</v>
          </cell>
          <cell r="BA1213" t="str">
            <v>R030A</v>
          </cell>
        </row>
        <row r="1214">
          <cell r="A1214" t="str">
            <v>2019</v>
          </cell>
          <cell r="K1214">
            <v>21926</v>
          </cell>
          <cell r="AP1214" t="str">
            <v>GWU1118032 Dr. Janice Blanchard - Participation in RRIEM education &amp; training programs  Sep18</v>
          </cell>
          <cell r="AS1214">
            <v>-7848</v>
          </cell>
          <cell r="AX1214" t="str">
            <v>UHS Directorship Pass-Thru</v>
          </cell>
          <cell r="AY1214" t="str">
            <v>Other</v>
          </cell>
          <cell r="BA1214" t="str">
            <v>R030A</v>
          </cell>
        </row>
        <row r="1215">
          <cell r="A1215" t="str">
            <v>2019</v>
          </cell>
          <cell r="K1215">
            <v>21926</v>
          </cell>
          <cell r="AP1215" t="str">
            <v>Ron and Joy Paul Transplant Institute Operating expenses  September 2018</v>
          </cell>
          <cell r="AS1215">
            <v>-14782.28</v>
          </cell>
          <cell r="AX1215" t="str">
            <v>UHS Directorship Pass-Thru</v>
          </cell>
          <cell r="AY1215" t="str">
            <v>Other</v>
          </cell>
          <cell r="BA1215" t="str">
            <v>R030A</v>
          </cell>
        </row>
        <row r="1216">
          <cell r="A1216" t="str">
            <v>2019</v>
          </cell>
          <cell r="K1216">
            <v>21926</v>
          </cell>
          <cell r="AP1216" t="str">
            <v>GWU2218009 Medicine Hospitalist Support - UME  Sep18</v>
          </cell>
          <cell r="AS1216">
            <v>-16666.669999999998</v>
          </cell>
          <cell r="AX1216" t="str">
            <v>UHS Directorship Pass-Thru</v>
          </cell>
          <cell r="AY1216" t="str">
            <v>Other</v>
          </cell>
          <cell r="BA1216" t="str">
            <v>R030A</v>
          </cell>
        </row>
        <row r="1217">
          <cell r="A1217" t="str">
            <v>2019</v>
          </cell>
          <cell r="K1217">
            <v>21926</v>
          </cell>
          <cell r="AP1217" t="str">
            <v>GWU1118028 Dr. Claudia Ranniger - Co-Director CLASS  Sep18</v>
          </cell>
          <cell r="AS1217">
            <v>-23070.23</v>
          </cell>
          <cell r="AX1217" t="str">
            <v>UHS Directorship Pass-Thru</v>
          </cell>
          <cell r="AY1217" t="str">
            <v>Other</v>
          </cell>
          <cell r="BA1217" t="str">
            <v>R030A</v>
          </cell>
        </row>
        <row r="1218">
          <cell r="A1218" t="str">
            <v>2019</v>
          </cell>
          <cell r="K1218">
            <v>21926</v>
          </cell>
          <cell r="AP1218" t="str">
            <v>GWU3118005 GWCC 1/3 Expenses - July 2018  (UHS Share)</v>
          </cell>
          <cell r="AS1218">
            <v>-40695.269999999997</v>
          </cell>
          <cell r="AX1218" t="str">
            <v>UHS Directorship Pass-Thru</v>
          </cell>
          <cell r="AY1218" t="str">
            <v>Other</v>
          </cell>
          <cell r="BA1218" t="str">
            <v>R030A</v>
          </cell>
        </row>
        <row r="1219">
          <cell r="A1219" t="str">
            <v>2019</v>
          </cell>
          <cell r="K1219">
            <v>21926</v>
          </cell>
          <cell r="AP1219" t="str">
            <v>GWU2318001 Dr. Yasser Ajabnoor - International Resident  Jul18-Sep18</v>
          </cell>
          <cell r="AS1219">
            <v>-11900</v>
          </cell>
          <cell r="AX1219" t="str">
            <v>UHS Directorship Pass-Thru</v>
          </cell>
          <cell r="AY1219" t="str">
            <v>Other</v>
          </cell>
          <cell r="BA1219" t="str">
            <v>R030A</v>
          </cell>
        </row>
        <row r="1220">
          <cell r="A1220" t="str">
            <v>2019</v>
          </cell>
          <cell r="K1220">
            <v>21926</v>
          </cell>
          <cell r="AP1220" t="str">
            <v>GWU2318001 Dr. Afaf Albalawi- International Accredited Fellow  Jul18-Sep18</v>
          </cell>
          <cell r="AS1220">
            <v>-13300</v>
          </cell>
          <cell r="AX1220" t="str">
            <v>UHS Directorship Pass-Thru</v>
          </cell>
          <cell r="AY1220" t="str">
            <v>Other</v>
          </cell>
          <cell r="BA1220" t="str">
            <v>R030A</v>
          </cell>
        </row>
        <row r="1221">
          <cell r="A1221" t="str">
            <v>2019</v>
          </cell>
          <cell r="K1221">
            <v>21926</v>
          </cell>
          <cell r="AP1221" t="str">
            <v>Katzen Cancer Research Center Operating Expenses  July 2018 actual</v>
          </cell>
          <cell r="AS1221">
            <v>-74667.929999999993</v>
          </cell>
          <cell r="AX1221" t="str">
            <v>UHS Directorship Pass-Thru</v>
          </cell>
          <cell r="AY1221" t="str">
            <v>Other</v>
          </cell>
          <cell r="BA1221" t="str">
            <v>R030A</v>
          </cell>
        </row>
        <row r="1222">
          <cell r="A1222" t="str">
            <v>2019</v>
          </cell>
          <cell r="K1222">
            <v>21926</v>
          </cell>
          <cell r="AP1222" t="str">
            <v>Reverse accrued expense due MFA for IMP research fellows (MRFP)  Jun18-Sep18</v>
          </cell>
          <cell r="AS1222">
            <v>173609.98</v>
          </cell>
          <cell r="AX1222" t="str">
            <v>UHS Directorship Pass-Thru</v>
          </cell>
          <cell r="AY1222" t="str">
            <v>Other</v>
          </cell>
          <cell r="BA1222" t="str">
            <v>R030A</v>
          </cell>
        </row>
        <row r="1223">
          <cell r="A1223" t="str">
            <v>2019</v>
          </cell>
          <cell r="K1223">
            <v>21926</v>
          </cell>
          <cell r="AP1223" t="str">
            <v>Reverse Accrue Dr. Ali Pourmond - Teaching EHS 2108 EM Clinical Scribe  September 2018</v>
          </cell>
          <cell r="AS1223">
            <v>3020.16</v>
          </cell>
          <cell r="AX1223" t="str">
            <v>UHS Directorship Pass-Thru</v>
          </cell>
          <cell r="AY1223" t="str">
            <v>Other</v>
          </cell>
          <cell r="BA1223" t="str">
            <v>R030A</v>
          </cell>
        </row>
        <row r="1224">
          <cell r="A1224" t="str">
            <v>2019</v>
          </cell>
          <cell r="K1224">
            <v>21926</v>
          </cell>
          <cell r="AP1224" t="str">
            <v>Reverse Accrue Dr. Janice Blanchard - Participation in RRIEM education &amp; training programs   September 2018</v>
          </cell>
          <cell r="AS1224">
            <v>6376.5</v>
          </cell>
          <cell r="AX1224" t="str">
            <v>UHS Directorship Pass-Thru</v>
          </cell>
          <cell r="AY1224" t="str">
            <v>Other</v>
          </cell>
          <cell r="BA1224" t="str">
            <v>R030A</v>
          </cell>
        </row>
        <row r="1225">
          <cell r="A1225" t="str">
            <v>2019</v>
          </cell>
          <cell r="K1225">
            <v>21926</v>
          </cell>
          <cell r="AP1225" t="str">
            <v>Reverse Accrue Dr. Kevin O'Connor - Teaching for Clinical Research and Leadership, Subject Matter Expertise   September 2018</v>
          </cell>
          <cell r="AS1225">
            <v>8093.23</v>
          </cell>
          <cell r="AX1225" t="str">
            <v>UHS Directorship Pass-Thru</v>
          </cell>
          <cell r="AY1225" t="str">
            <v>Other</v>
          </cell>
          <cell r="BA1225" t="str">
            <v>R030A</v>
          </cell>
        </row>
        <row r="1226">
          <cell r="A1226" t="str">
            <v>2019</v>
          </cell>
          <cell r="K1226">
            <v>21926</v>
          </cell>
          <cell r="AP1226" t="str">
            <v>Reverse Accrue One FTE for Internal Medicine Core Program; One FTE for Fellowship Program  September 2018</v>
          </cell>
          <cell r="AS1226">
            <v>10300</v>
          </cell>
          <cell r="AX1226" t="str">
            <v>UHS Directorship Pass-Thru</v>
          </cell>
          <cell r="AY1226" t="str">
            <v>Other</v>
          </cell>
          <cell r="BA1226" t="str">
            <v>R030A</v>
          </cell>
        </row>
        <row r="1227">
          <cell r="A1227" t="str">
            <v>2019</v>
          </cell>
          <cell r="K1227">
            <v>21926</v>
          </cell>
          <cell r="AP1227" t="str">
            <v>Reverse Dr. James Phillips - Co-Director Scholarly Conc in Emergency Management  July 2018-August 2018</v>
          </cell>
          <cell r="AS1227">
            <v>932.03</v>
          </cell>
          <cell r="AX1227" t="str">
            <v>UHS Directorship Pass-Thru</v>
          </cell>
          <cell r="AY1227" t="str">
            <v>Other</v>
          </cell>
          <cell r="BA1227" t="str">
            <v>R030A</v>
          </cell>
        </row>
        <row r="1228">
          <cell r="A1228" t="str">
            <v>2019</v>
          </cell>
          <cell r="K1228">
            <v>21926</v>
          </cell>
          <cell r="AP1228" t="str">
            <v>Reverse Accrue Dr. Robert Shesser - Co-Director of RRIEM   September 2018</v>
          </cell>
          <cell r="AS1228">
            <v>1471.5</v>
          </cell>
          <cell r="AX1228" t="str">
            <v>UHS Directorship Pass-Thru</v>
          </cell>
          <cell r="AY1228" t="str">
            <v>Other</v>
          </cell>
          <cell r="BA1228" t="str">
            <v>R030A</v>
          </cell>
        </row>
        <row r="1229">
          <cell r="A1229" t="str">
            <v>2019</v>
          </cell>
          <cell r="K1229">
            <v>21926</v>
          </cell>
          <cell r="AP1229" t="str">
            <v>Reverse Accrue Dr. Juliet Lee - Co-Course Director Senior POM IV Capstone   September 2018</v>
          </cell>
          <cell r="AS1229">
            <v>1864.05</v>
          </cell>
          <cell r="AX1229" t="str">
            <v>UHS Directorship Pass-Thru</v>
          </cell>
          <cell r="AY1229" t="str">
            <v>Other</v>
          </cell>
          <cell r="BA1229" t="str">
            <v>R030A</v>
          </cell>
        </row>
        <row r="1230">
          <cell r="A1230" t="str">
            <v>2019</v>
          </cell>
          <cell r="K1230">
            <v>21926</v>
          </cell>
          <cell r="AP1230" t="str">
            <v>GWU1118072 Dr. Brandon Kohrt - Charles and Sonia Akman Professorship of Global Psychiatry - Reconciled   Jul18-Aug18</v>
          </cell>
          <cell r="AS1230">
            <v>607.59</v>
          </cell>
          <cell r="AX1230" t="str">
            <v>UHS Directorship Pass-Thru</v>
          </cell>
          <cell r="AY1230" t="str">
            <v>Other</v>
          </cell>
          <cell r="BA1230" t="str">
            <v>R030A</v>
          </cell>
        </row>
        <row r="1231">
          <cell r="A1231" t="str">
            <v>2019</v>
          </cell>
          <cell r="K1231">
            <v>21926</v>
          </cell>
          <cell r="AP1231" t="str">
            <v>GWU1118040 Dr. Marc Mendolson - Health Policy Fellow RRIEM - Reconciled   Jul18-Aug18</v>
          </cell>
          <cell r="AS1231">
            <v>748.26</v>
          </cell>
          <cell r="AX1231" t="str">
            <v>UHS Directorship Pass-Thru</v>
          </cell>
          <cell r="AY1231" t="str">
            <v>Other</v>
          </cell>
          <cell r="BA1231" t="str">
            <v>R030A</v>
          </cell>
        </row>
        <row r="1232">
          <cell r="A1232" t="str">
            <v>2019</v>
          </cell>
          <cell r="K1232">
            <v>21926</v>
          </cell>
          <cell r="AP1232" t="str">
            <v>GWU1118004 Dr. Benjamin Blatt - Co-Director Scholarly Conc in Medical Education Leadership - Reconciled   Jul18-Aug18</v>
          </cell>
          <cell r="AS1232">
            <v>-55.92</v>
          </cell>
          <cell r="AX1232" t="str">
            <v>UHS Directorship Pass-Thru</v>
          </cell>
          <cell r="AY1232" t="str">
            <v>Other</v>
          </cell>
          <cell r="BA1232" t="str">
            <v>R030A</v>
          </cell>
        </row>
        <row r="1233">
          <cell r="A1233" t="str">
            <v>2019</v>
          </cell>
          <cell r="K1233">
            <v>21926</v>
          </cell>
          <cell r="AP1233" t="str">
            <v>GWU1118020 Dr. Mikhail Kogan - Director of Scholarly Concentration in Integrative Medicine - Reconciled   Jul18-Aug18</v>
          </cell>
          <cell r="AS1233">
            <v>-111.84</v>
          </cell>
          <cell r="AX1233" t="str">
            <v>UHS Directorship Pass-Thru</v>
          </cell>
          <cell r="AY1233" t="str">
            <v>Other</v>
          </cell>
          <cell r="BA1233" t="str">
            <v>R030A</v>
          </cell>
        </row>
        <row r="1234">
          <cell r="A1234" t="str">
            <v>2019</v>
          </cell>
          <cell r="K1234">
            <v>21926</v>
          </cell>
          <cell r="AP1234" t="str">
            <v>GWU1118045 Dr. Sonal Batra - Participation in RRIEM education &amp; training programs  Sep18</v>
          </cell>
          <cell r="AS1234">
            <v>-1177.2</v>
          </cell>
          <cell r="AX1234" t="str">
            <v>UHS Directorship Pass-Thru</v>
          </cell>
          <cell r="AY1234" t="str">
            <v>Other</v>
          </cell>
          <cell r="BA1234" t="str">
            <v>R030A</v>
          </cell>
        </row>
        <row r="1235">
          <cell r="A1235" t="str">
            <v>2019</v>
          </cell>
          <cell r="K1235">
            <v>21926</v>
          </cell>
          <cell r="AP1235" t="str">
            <v>GWU1118022 Dr. Charles Macri - Chair of MD Programs Committee on Admissions  Sep18</v>
          </cell>
          <cell r="AS1235">
            <v>-3201.96</v>
          </cell>
          <cell r="AX1235" t="str">
            <v>UHS Directorship Pass-Thru</v>
          </cell>
          <cell r="AY1235" t="str">
            <v>Other</v>
          </cell>
          <cell r="BA1235" t="str">
            <v>R030A</v>
          </cell>
        </row>
        <row r="1236">
          <cell r="A1236" t="str">
            <v>2019</v>
          </cell>
          <cell r="K1236">
            <v>21926</v>
          </cell>
          <cell r="AP1236" t="str">
            <v>GWU9118001 Pathology Lease Support  Jul18-Sep18</v>
          </cell>
          <cell r="AS1236">
            <v>-4057.19</v>
          </cell>
          <cell r="AX1236" t="str">
            <v>UHS Directorship Pass-Thru</v>
          </cell>
          <cell r="AY1236" t="str">
            <v>Other</v>
          </cell>
          <cell r="BA1236" t="str">
            <v>R030A</v>
          </cell>
        </row>
        <row r="1237">
          <cell r="A1237" t="str">
            <v>2019</v>
          </cell>
          <cell r="K1237">
            <v>21926</v>
          </cell>
          <cell r="AP1237" t="str">
            <v>GWU2118003 Teaching Physician Assistant didactic coursework  Sep18</v>
          </cell>
          <cell r="AS1237">
            <v>-4174</v>
          </cell>
          <cell r="AX1237" t="str">
            <v>UHS Directorship Pass-Thru</v>
          </cell>
          <cell r="AY1237" t="str">
            <v>Other</v>
          </cell>
          <cell r="BA1237" t="str">
            <v>R030A</v>
          </cell>
        </row>
        <row r="1238">
          <cell r="A1238" t="str">
            <v>2019</v>
          </cell>
          <cell r="K1238">
            <v>21926</v>
          </cell>
          <cell r="AP1238" t="str">
            <v>GWU9918000 Anesthesia Reimbursement - Spectral Research Project - Abramson Family Critical Care Fund  Sep18</v>
          </cell>
          <cell r="AS1238">
            <v>-4331.72</v>
          </cell>
          <cell r="AX1238" t="str">
            <v>UHS Directorship Pass-Thru</v>
          </cell>
          <cell r="AY1238" t="str">
            <v>Other</v>
          </cell>
          <cell r="BA1238" t="str">
            <v>R030A</v>
          </cell>
        </row>
        <row r="1239">
          <cell r="A1239" t="str">
            <v>2019</v>
          </cell>
          <cell r="K1239">
            <v>21926</v>
          </cell>
          <cell r="AP1239" t="str">
            <v>GWU1618002 Dr. Melissa McCarthy - Teaching EHS 2107 Theory &amp; Practice of Research in a Clinical Setting  Sep18</v>
          </cell>
          <cell r="AS1239">
            <v>-4719</v>
          </cell>
          <cell r="AX1239" t="str">
            <v>UHS Directorship Pass-Thru</v>
          </cell>
          <cell r="AY1239" t="str">
            <v>Other</v>
          </cell>
          <cell r="BA1239" t="str">
            <v>R030A</v>
          </cell>
        </row>
        <row r="1240">
          <cell r="A1240" t="str">
            <v>2019</v>
          </cell>
          <cell r="K1240">
            <v>21926</v>
          </cell>
          <cell r="AP1240" t="str">
            <v>GWU1119016 Dr. Natalie Kirilichin - Clinical Consultant - Clinical Public Health - Mentor  Jul18-Sep18</v>
          </cell>
          <cell r="AS1240">
            <v>-6739.47</v>
          </cell>
          <cell r="AX1240" t="str">
            <v>UHS Directorship Pass-Thru</v>
          </cell>
          <cell r="AY1240" t="str">
            <v>Other</v>
          </cell>
          <cell r="BA1240" t="str">
            <v>R030A</v>
          </cell>
        </row>
        <row r="1241">
          <cell r="A1241" t="str">
            <v>2019</v>
          </cell>
          <cell r="K1241">
            <v>21926</v>
          </cell>
          <cell r="AP1241" t="str">
            <v>GWU1119001 Dr. Harold Frazier - Designated Institutional Officials with ACGME  Aug18-Sep18</v>
          </cell>
          <cell r="AS1241">
            <v>-48971.519999999997</v>
          </cell>
          <cell r="AX1241" t="str">
            <v>UHS Directorship Pass-Thru</v>
          </cell>
          <cell r="AY1241" t="str">
            <v>Other</v>
          </cell>
          <cell r="BA1241" t="str">
            <v>R030A</v>
          </cell>
        </row>
        <row r="1242">
          <cell r="A1242" t="str">
            <v>2019</v>
          </cell>
          <cell r="K1242">
            <v>21926</v>
          </cell>
          <cell r="AP1242" t="str">
            <v>Rodham Institute   Aug-18</v>
          </cell>
          <cell r="AS1242">
            <v>-17016.05</v>
          </cell>
          <cell r="AX1242" t="str">
            <v>UHS Directorship Pass-Thru</v>
          </cell>
          <cell r="AY1242" t="str">
            <v>Other</v>
          </cell>
          <cell r="BA1242" t="str">
            <v>R030A</v>
          </cell>
        </row>
        <row r="1243">
          <cell r="A1243" t="str">
            <v>2019</v>
          </cell>
          <cell r="K1243">
            <v>21926</v>
          </cell>
          <cell r="AP1243" t="str">
            <v>Cheney Institute Operating Expenses   July 2018 actual</v>
          </cell>
          <cell r="AS1243">
            <v>-51540.36</v>
          </cell>
          <cell r="AX1243" t="str">
            <v>UHS Directorship Pass-Thru</v>
          </cell>
          <cell r="AY1243" t="str">
            <v>Other</v>
          </cell>
          <cell r="BA1243" t="str">
            <v>R030A</v>
          </cell>
        </row>
        <row r="1244">
          <cell r="A1244" t="str">
            <v>2019</v>
          </cell>
          <cell r="K1244">
            <v>21926</v>
          </cell>
          <cell r="AP1244" t="str">
            <v>Reverse Accrued expense for CNHS Residents  Aug18-Sep18</v>
          </cell>
          <cell r="AS1244">
            <v>109072.5</v>
          </cell>
          <cell r="AX1244" t="str">
            <v>UHS Directorship Pass-Thru</v>
          </cell>
          <cell r="AY1244" t="str">
            <v>Other</v>
          </cell>
          <cell r="BA1244" t="str">
            <v>R030A</v>
          </cell>
        </row>
        <row r="1245">
          <cell r="A1245" t="str">
            <v>2019</v>
          </cell>
          <cell r="K1245">
            <v>21926</v>
          </cell>
          <cell r="AP1245" t="str">
            <v>GWU2318001 Dr. Farah Alsarraf - International Accredited Fellow  Aug15-Sep18</v>
          </cell>
          <cell r="AS1245">
            <v>-6650</v>
          </cell>
          <cell r="AX1245" t="str">
            <v>UHS Directorship Pass-Thru</v>
          </cell>
          <cell r="AY1245" t="str">
            <v>Other</v>
          </cell>
          <cell r="BA1245" t="str">
            <v>R030A</v>
          </cell>
        </row>
        <row r="1246">
          <cell r="A1246" t="str">
            <v>2019</v>
          </cell>
          <cell r="K1246">
            <v>21926</v>
          </cell>
          <cell r="AP1246" t="str">
            <v>GWU2318001 Dr. Maher Alharthi - International Resident  Jul18-Sep18</v>
          </cell>
          <cell r="AS1246">
            <v>-11900</v>
          </cell>
          <cell r="AX1246" t="str">
            <v>UHS Directorship Pass-Thru</v>
          </cell>
          <cell r="AY1246" t="str">
            <v>Other</v>
          </cell>
          <cell r="BA1246" t="str">
            <v>R030A</v>
          </cell>
        </row>
        <row r="1247">
          <cell r="A1247" t="str">
            <v>2019</v>
          </cell>
          <cell r="K1247">
            <v>21926</v>
          </cell>
          <cell r="AP1247" t="str">
            <v>GWU2318001 Dr. Mohanad Algaeed - International Resident  Jul18-Sep18</v>
          </cell>
          <cell r="AS1247">
            <v>-11900</v>
          </cell>
          <cell r="AX1247" t="str">
            <v>UHS Directorship Pass-Thru</v>
          </cell>
          <cell r="AY1247" t="str">
            <v>Other</v>
          </cell>
          <cell r="BA1247" t="str">
            <v>R030A</v>
          </cell>
        </row>
        <row r="1248">
          <cell r="A1248" t="str">
            <v>2019</v>
          </cell>
          <cell r="K1248">
            <v>21926</v>
          </cell>
          <cell r="AP1248" t="str">
            <v>Reverse Accrue Dr. Benjamin Blatt - Co-Director CLASS   September 2018</v>
          </cell>
          <cell r="AS1248">
            <v>16025.88</v>
          </cell>
          <cell r="AX1248" t="str">
            <v>UHS Directorship Pass-Thru</v>
          </cell>
          <cell r="AY1248" t="str">
            <v>Other</v>
          </cell>
          <cell r="BA1248" t="str">
            <v>R030A</v>
          </cell>
        </row>
        <row r="1249">
          <cell r="A1249" t="str">
            <v>2019</v>
          </cell>
          <cell r="K1249">
            <v>21926</v>
          </cell>
          <cell r="AP1249" t="str">
            <v>Reverse Accrue Dr. Elana Strunk - Ultrasound Fellow RRIEM   September 2018</v>
          </cell>
          <cell r="AS1249">
            <v>374.13</v>
          </cell>
          <cell r="AX1249" t="str">
            <v>UHS Directorship Pass-Thru</v>
          </cell>
          <cell r="AY1249" t="str">
            <v>Other</v>
          </cell>
          <cell r="BA1249" t="str">
            <v>R030A</v>
          </cell>
        </row>
        <row r="1250">
          <cell r="A1250" t="str">
            <v>2019</v>
          </cell>
          <cell r="K1250">
            <v>21926</v>
          </cell>
          <cell r="AP1250" t="str">
            <v>Reverse Accrue Dr. Harjot Singh - International Emergency Medicine Fellow  September 2018</v>
          </cell>
          <cell r="AS1250">
            <v>1373.4</v>
          </cell>
          <cell r="AX1250" t="str">
            <v>UHS Directorship Pass-Thru</v>
          </cell>
          <cell r="AY1250" t="str">
            <v>Other</v>
          </cell>
          <cell r="BA1250" t="str">
            <v>R030A</v>
          </cell>
        </row>
        <row r="1251">
          <cell r="A1251" t="str">
            <v>2019</v>
          </cell>
          <cell r="K1251">
            <v>21926</v>
          </cell>
          <cell r="AP1251" t="str">
            <v>Reverse Accrue Dr. Anne Lesburg - Co-Course Director Senior POM IV Capstone   September 2018</v>
          </cell>
          <cell r="AS1251">
            <v>1864.05</v>
          </cell>
          <cell r="AX1251" t="str">
            <v>UHS Directorship Pass-Thru</v>
          </cell>
          <cell r="AY1251" t="str">
            <v>Other</v>
          </cell>
          <cell r="BA1251" t="str">
            <v>R030A</v>
          </cell>
        </row>
        <row r="1252">
          <cell r="A1252" t="str">
            <v>2019</v>
          </cell>
          <cell r="K1252">
            <v>21926</v>
          </cell>
          <cell r="AP1252" t="str">
            <v>GWU1219004 Dr. Marie Borum - Fellow Mentorship (MRFP) - Dr. Aldhaheri  May18-Sep18</v>
          </cell>
          <cell r="AS1252">
            <v>-16875</v>
          </cell>
          <cell r="AX1252" t="str">
            <v>UHS Directorship Pass-Thru</v>
          </cell>
          <cell r="AY1252" t="str">
            <v>Other</v>
          </cell>
          <cell r="BA1252" t="str">
            <v>R030A</v>
          </cell>
        </row>
        <row r="1253">
          <cell r="A1253" t="str">
            <v>2019</v>
          </cell>
          <cell r="K1253">
            <v>21926</v>
          </cell>
          <cell r="AP1253" t="str">
            <v>GWU1118042 Dr. Michelle Tang - Health Policy Fellow RRIEM - Reconciled   Jul18-Aug18</v>
          </cell>
          <cell r="AS1253">
            <v>748.26</v>
          </cell>
          <cell r="AX1253" t="str">
            <v>UHS Directorship Pass-Thru</v>
          </cell>
          <cell r="AY1253" t="str">
            <v>Other</v>
          </cell>
          <cell r="BA1253" t="str">
            <v>R030A</v>
          </cell>
        </row>
        <row r="1254">
          <cell r="A1254" t="str">
            <v>2019</v>
          </cell>
          <cell r="K1254">
            <v>21926</v>
          </cell>
          <cell r="AP1254" t="str">
            <v>GWU1118014 Dr. Marian Sherman - Transitions to Residency Course Specialty Director - Reconciled   Jul18-Aug18</v>
          </cell>
          <cell r="AS1254">
            <v>-29.9</v>
          </cell>
          <cell r="AX1254" t="str">
            <v>UHS Directorship Pass-Thru</v>
          </cell>
          <cell r="AY1254" t="str">
            <v>Other</v>
          </cell>
          <cell r="BA1254" t="str">
            <v>R030A</v>
          </cell>
        </row>
        <row r="1255">
          <cell r="A1255" t="str">
            <v>2019</v>
          </cell>
          <cell r="K1255">
            <v>21926</v>
          </cell>
          <cell r="AP1255" t="str">
            <v>GWU1118015 Dr. Nadia Khati - Transitions to Residency Course Specialty Director - Reconciled   Jul18-Aug18</v>
          </cell>
          <cell r="AS1255">
            <v>-29.9</v>
          </cell>
          <cell r="AX1255" t="str">
            <v>UHS Directorship Pass-Thru</v>
          </cell>
          <cell r="AY1255" t="str">
            <v>Other</v>
          </cell>
          <cell r="BA1255" t="str">
            <v>R030A</v>
          </cell>
        </row>
        <row r="1256">
          <cell r="A1256" t="str">
            <v>2019</v>
          </cell>
          <cell r="K1256">
            <v>21926</v>
          </cell>
          <cell r="AP1256" t="str">
            <v>GWU1118005 Dr. Guenevere Burke - Co-Director Scholarly Conc in Health Policy - Reconciled   Jul18-Aug18</v>
          </cell>
          <cell r="AS1256">
            <v>-55.92</v>
          </cell>
          <cell r="AX1256" t="str">
            <v>UHS Directorship Pass-Thru</v>
          </cell>
          <cell r="AY1256" t="str">
            <v>Other</v>
          </cell>
          <cell r="BA1256" t="str">
            <v>R030A</v>
          </cell>
        </row>
        <row r="1257">
          <cell r="A1257" t="str">
            <v>2019</v>
          </cell>
          <cell r="K1257">
            <v>21926</v>
          </cell>
          <cell r="AP1257" t="str">
            <v>GWU1118022 Dr. Charles Macri - Chair of MD Programs Committee on Admissions - Reconciled   Jul18-Aug18</v>
          </cell>
          <cell r="AS1257">
            <v>-186.52</v>
          </cell>
          <cell r="AX1257" t="str">
            <v>UHS Directorship Pass-Thru</v>
          </cell>
          <cell r="AY1257" t="str">
            <v>Other</v>
          </cell>
          <cell r="BA1257" t="str">
            <v>R030A</v>
          </cell>
        </row>
        <row r="1258">
          <cell r="A1258" t="str">
            <v>2019</v>
          </cell>
          <cell r="K1258">
            <v>21926</v>
          </cell>
          <cell r="AP1258" t="str">
            <v>GWU1118016 Dr. Patricia Smith - Transitions to Residency Course Specialty Director  Sep18</v>
          </cell>
          <cell r="AS1258">
            <v>-1879</v>
          </cell>
          <cell r="AX1258" t="str">
            <v>UHS Directorship Pass-Thru</v>
          </cell>
          <cell r="AY1258" t="str">
            <v>Other</v>
          </cell>
          <cell r="BA1258" t="str">
            <v>R030A</v>
          </cell>
        </row>
        <row r="1259">
          <cell r="A1259" t="str">
            <v>2019</v>
          </cell>
          <cell r="K1259">
            <v>21926</v>
          </cell>
          <cell r="AP1259" t="str">
            <v>GWU1118015 Dr. Nadia Khati - Transitions to Residency Course Specialty Director  Sep18</v>
          </cell>
          <cell r="AS1259">
            <v>-1879</v>
          </cell>
          <cell r="AX1259" t="str">
            <v>UHS Directorship Pass-Thru</v>
          </cell>
          <cell r="AY1259" t="str">
            <v>Other</v>
          </cell>
          <cell r="BA1259" t="str">
            <v>R030A</v>
          </cell>
        </row>
        <row r="1260">
          <cell r="A1260" t="str">
            <v>2019</v>
          </cell>
          <cell r="K1260">
            <v>21926</v>
          </cell>
          <cell r="AP1260" t="str">
            <v>GWU2118004 GME Residency Program Coordinator Support - Urology  Sep18</v>
          </cell>
          <cell r="AS1260">
            <v>-2575</v>
          </cell>
          <cell r="AX1260" t="str">
            <v>UHS Directorship Pass-Thru</v>
          </cell>
          <cell r="AY1260" t="str">
            <v>Other</v>
          </cell>
          <cell r="BA1260" t="str">
            <v>R030A</v>
          </cell>
        </row>
        <row r="1261">
          <cell r="A1261" t="str">
            <v>2019</v>
          </cell>
          <cell r="K1261">
            <v>21926</v>
          </cell>
          <cell r="AP1261" t="str">
            <v>GWU1119006 Dr. Aaron Drake - Participation in RRIEM education &amp; training programs  Jul18-Sep18</v>
          </cell>
          <cell r="AS1261">
            <v>-2943</v>
          </cell>
          <cell r="AX1261" t="str">
            <v>UHS Directorship Pass-Thru</v>
          </cell>
          <cell r="AY1261" t="str">
            <v>Other</v>
          </cell>
          <cell r="BA1261" t="str">
            <v>R030A</v>
          </cell>
        </row>
        <row r="1262">
          <cell r="A1262" t="str">
            <v>2019</v>
          </cell>
          <cell r="K1262">
            <v>21926</v>
          </cell>
          <cell r="AP1262" t="str">
            <v>GWU9918000 Anesthesia Reimbursement - Seneff - EAA in ECMO - Research supplies - Abramson grant  Sep18</v>
          </cell>
          <cell r="AS1262">
            <v>-4000</v>
          </cell>
          <cell r="AX1262" t="str">
            <v>UHS Directorship Pass-Thru</v>
          </cell>
          <cell r="AY1262" t="str">
            <v>Other</v>
          </cell>
          <cell r="BA1262" t="str">
            <v>R030A</v>
          </cell>
        </row>
        <row r="1263">
          <cell r="A1263" t="str">
            <v>2019</v>
          </cell>
          <cell r="K1263">
            <v>21926</v>
          </cell>
          <cell r="AP1263" t="str">
            <v>GWU2218004 Education and research mission of Dept of NS  Sep18</v>
          </cell>
          <cell r="AS1263">
            <v>-4166.67</v>
          </cell>
          <cell r="AX1263" t="str">
            <v>UHS Directorship Pass-Thru</v>
          </cell>
          <cell r="AY1263" t="str">
            <v>Other</v>
          </cell>
          <cell r="BA1263" t="str">
            <v>R030A</v>
          </cell>
        </row>
        <row r="1264">
          <cell r="A1264" t="str">
            <v>2019</v>
          </cell>
          <cell r="K1264">
            <v>21926</v>
          </cell>
          <cell r="AP1264" t="str">
            <v>GWU1118049 Dr. Seema Kakar - Clinical Consultant - Clinical Public Health  Sep18</v>
          </cell>
          <cell r="AS1264">
            <v>-4708.8</v>
          </cell>
          <cell r="AX1264" t="str">
            <v>UHS Directorship Pass-Thru</v>
          </cell>
          <cell r="AY1264" t="str">
            <v>Other</v>
          </cell>
          <cell r="BA1264" t="str">
            <v>R030A</v>
          </cell>
        </row>
        <row r="1265">
          <cell r="A1265" t="str">
            <v>2019</v>
          </cell>
          <cell r="K1265">
            <v>21926</v>
          </cell>
          <cell r="AP1265" t="str">
            <v>GWU1119017 Dr. Aisha Liferidge - Clinical Consultant - Clinical Public Health - Mentor  Jul18-Sep18</v>
          </cell>
          <cell r="AS1265">
            <v>-7527.75</v>
          </cell>
          <cell r="AX1265" t="str">
            <v>UHS Directorship Pass-Thru</v>
          </cell>
          <cell r="AY1265" t="str">
            <v>Other</v>
          </cell>
          <cell r="BA1265" t="str">
            <v>R030A</v>
          </cell>
        </row>
        <row r="1266">
          <cell r="A1266" t="str">
            <v>2019</v>
          </cell>
          <cell r="K1266">
            <v>21926</v>
          </cell>
          <cell r="AP1266" t="str">
            <v>Reverse GWCC 1/3 MFA Expenses (GWU/UHS Share)   July 2018-August 2018</v>
          </cell>
          <cell r="AS1266">
            <v>204137.4</v>
          </cell>
          <cell r="AX1266" t="str">
            <v>UHS Directorship Pass-Thru</v>
          </cell>
          <cell r="AY1266" t="str">
            <v>Other</v>
          </cell>
          <cell r="BA1266" t="str">
            <v>R030A</v>
          </cell>
        </row>
        <row r="1267">
          <cell r="A1267" t="str">
            <v>2019</v>
          </cell>
          <cell r="K1267">
            <v>21926</v>
          </cell>
          <cell r="AP1267" t="str">
            <v>GWU2318001 Dr. Doaa Alqaidy - International Resident  Jul18-Sep18</v>
          </cell>
          <cell r="AS1267">
            <v>-11900</v>
          </cell>
          <cell r="AX1267" t="str">
            <v>UHS Directorship Pass-Thru</v>
          </cell>
          <cell r="AY1267" t="str">
            <v>Other</v>
          </cell>
          <cell r="BA1267" t="str">
            <v>R030A</v>
          </cell>
        </row>
        <row r="1268">
          <cell r="A1268" t="str">
            <v>2019</v>
          </cell>
          <cell r="K1268">
            <v>21926</v>
          </cell>
          <cell r="AP1268" t="str">
            <v>GWU2318001 Dr. Islam Albedawi - International Resident  Jul18-Sep18</v>
          </cell>
          <cell r="AS1268">
            <v>-11900</v>
          </cell>
          <cell r="AX1268" t="str">
            <v>UHS Directorship Pass-Thru</v>
          </cell>
          <cell r="AY1268" t="str">
            <v>Other</v>
          </cell>
          <cell r="BA1268" t="str">
            <v>R030A</v>
          </cell>
        </row>
        <row r="1269">
          <cell r="A1269" t="str">
            <v>2019</v>
          </cell>
          <cell r="K1269">
            <v>21926</v>
          </cell>
          <cell r="AP1269" t="str">
            <v>Oct-18 GME monthly accrual Affil Expense - Per Univ Support-Affil Agreement</v>
          </cell>
          <cell r="AS1269">
            <v>-560046.19999999995</v>
          </cell>
          <cell r="AX1269" t="str">
            <v>UHS Directorship Pass-Thru</v>
          </cell>
          <cell r="AY1269" t="str">
            <v>Other</v>
          </cell>
          <cell r="BA1269" t="str">
            <v>R030A</v>
          </cell>
        </row>
        <row r="1270">
          <cell r="A1270" t="str">
            <v>2019</v>
          </cell>
          <cell r="K1270">
            <v>21926</v>
          </cell>
          <cell r="AP1270" t="str">
            <v>Reverse Accrue Dr. Claudia Ranniger - Co-Director of Foundations of Clinical Practice in MD program   September 2018</v>
          </cell>
          <cell r="AS1270">
            <v>2145.83</v>
          </cell>
          <cell r="AX1270" t="str">
            <v>UHS Directorship Pass-Thru</v>
          </cell>
          <cell r="AY1270" t="str">
            <v>Other</v>
          </cell>
          <cell r="BA1270" t="str">
            <v>R030A</v>
          </cell>
        </row>
        <row r="1271">
          <cell r="A1271" t="str">
            <v>2019</v>
          </cell>
          <cell r="K1271">
            <v>21926</v>
          </cell>
          <cell r="AP1271" t="str">
            <v>Reverse Accrue Wilson Geriatric Clinic  September 2018</v>
          </cell>
          <cell r="AS1271">
            <v>35487.19</v>
          </cell>
          <cell r="AX1271" t="str">
            <v>UHS Directorship Pass-Thru</v>
          </cell>
          <cell r="AY1271" t="str">
            <v>Other</v>
          </cell>
          <cell r="BA1271" t="str">
            <v>R030A</v>
          </cell>
        </row>
        <row r="1272">
          <cell r="A1272" t="str">
            <v>2019</v>
          </cell>
          <cell r="K1272">
            <v>21926</v>
          </cell>
          <cell r="AP1272" t="str">
            <v>Reverse Accrue Dr. Michelle Tang - Health Policy Fellow RRIEM   September 2018</v>
          </cell>
          <cell r="AS1272">
            <v>374.13</v>
          </cell>
          <cell r="AX1272" t="str">
            <v>UHS Directorship Pass-Thru</v>
          </cell>
          <cell r="AY1272" t="str">
            <v>Other</v>
          </cell>
          <cell r="BA1272" t="str">
            <v>R030A</v>
          </cell>
        </row>
        <row r="1273">
          <cell r="A1273" t="str">
            <v>2019</v>
          </cell>
          <cell r="K1273">
            <v>21926</v>
          </cell>
          <cell r="AP1273" t="str">
            <v>Reverse Accrue Dr. Sonal Batra - Participation in RRIEM education &amp; training programs   September 2018</v>
          </cell>
          <cell r="AS1273">
            <v>1177.2</v>
          </cell>
          <cell r="AX1273" t="str">
            <v>UHS Directorship Pass-Thru</v>
          </cell>
          <cell r="AY1273" t="str">
            <v>Other</v>
          </cell>
          <cell r="BA1273" t="str">
            <v>R030A</v>
          </cell>
        </row>
        <row r="1274">
          <cell r="A1274" t="str">
            <v>2019</v>
          </cell>
          <cell r="K1274">
            <v>21926</v>
          </cell>
          <cell r="AP1274" t="str">
            <v>Reverse Accrue Dr. Marian Sherman - Co-Course Director Senior POM IV Capstone   September 2018</v>
          </cell>
          <cell r="AS1274">
            <v>1864.05</v>
          </cell>
          <cell r="AX1274" t="str">
            <v>UHS Directorship Pass-Thru</v>
          </cell>
          <cell r="AY1274" t="str">
            <v>Other</v>
          </cell>
          <cell r="BA1274" t="str">
            <v>R030A</v>
          </cell>
        </row>
        <row r="1275">
          <cell r="A1275" t="str">
            <v>2019</v>
          </cell>
          <cell r="K1275">
            <v>21926</v>
          </cell>
          <cell r="AP1275" t="str">
            <v>GWU1118053 Ryan Strauss - Program Instruction - PA Program - Reconciled   Jul18-Aug18</v>
          </cell>
          <cell r="AS1275">
            <v>4651.78</v>
          </cell>
          <cell r="AX1275" t="str">
            <v>UHS Directorship Pass-Thru</v>
          </cell>
          <cell r="AY1275" t="str">
            <v>Other</v>
          </cell>
          <cell r="BA1275" t="str">
            <v>R030A</v>
          </cell>
        </row>
        <row r="1276">
          <cell r="A1276" t="str">
            <v>2019</v>
          </cell>
          <cell r="K1276">
            <v>21926</v>
          </cell>
          <cell r="AP1276" t="str">
            <v>GWU1118013 Dr. Kathleen Calabrese - Transitions to Residency Course Specialty Director - Reconciled   Jul18-Aug18</v>
          </cell>
          <cell r="AS1276">
            <v>-29.9</v>
          </cell>
          <cell r="AX1276" t="str">
            <v>UHS Directorship Pass-Thru</v>
          </cell>
          <cell r="AY1276" t="str">
            <v>Other</v>
          </cell>
          <cell r="BA1276" t="str">
            <v>R030A</v>
          </cell>
        </row>
        <row r="1277">
          <cell r="A1277" t="str">
            <v>2019</v>
          </cell>
          <cell r="K1277">
            <v>21926</v>
          </cell>
          <cell r="AP1277" t="str">
            <v>GWU1218003 Dr. Perry Richardson - Chair of Committee on UME Curriculum - Reconciled   Jul18-Aug18</v>
          </cell>
          <cell r="AS1277">
            <v>-51.5</v>
          </cell>
          <cell r="AX1277" t="str">
            <v>UHS Directorship Pass-Thru</v>
          </cell>
          <cell r="AY1277" t="str">
            <v>Other</v>
          </cell>
          <cell r="BA1277" t="str">
            <v>R030A</v>
          </cell>
        </row>
        <row r="1278">
          <cell r="A1278" t="str">
            <v>2019</v>
          </cell>
          <cell r="K1278">
            <v>21926</v>
          </cell>
          <cell r="AP1278" t="str">
            <v>GWU1118037 Dr. Keith Boniface - Participation in RRIEM education &amp; training programs  Sep18</v>
          </cell>
          <cell r="AS1278">
            <v>-981</v>
          </cell>
          <cell r="AX1278" t="str">
            <v>UHS Directorship Pass-Thru</v>
          </cell>
          <cell r="AY1278" t="str">
            <v>Other</v>
          </cell>
          <cell r="BA1278" t="str">
            <v>R030A</v>
          </cell>
        </row>
        <row r="1279">
          <cell r="A1279" t="str">
            <v>2019</v>
          </cell>
          <cell r="K1279">
            <v>21926</v>
          </cell>
          <cell r="AP1279" t="str">
            <v>GWU1118044 Dr. Robert Shesser - Co-Director of RRIEM  Sep18</v>
          </cell>
          <cell r="AS1279">
            <v>-2452.5</v>
          </cell>
          <cell r="AX1279" t="str">
            <v>UHS Directorship Pass-Thru</v>
          </cell>
          <cell r="AY1279" t="str">
            <v>Other</v>
          </cell>
          <cell r="BA1279" t="str">
            <v>R030A</v>
          </cell>
        </row>
        <row r="1280">
          <cell r="A1280" t="str">
            <v>2019</v>
          </cell>
          <cell r="K1280">
            <v>21926</v>
          </cell>
          <cell r="AP1280" t="str">
            <v>GWU9918000 OBGYN Reimbursements - Funding: ET10999, 810097, Q00006  Sep18</v>
          </cell>
          <cell r="AS1280">
            <v>-2785.3</v>
          </cell>
          <cell r="AX1280" t="str">
            <v>UHS Directorship Pass-Thru</v>
          </cell>
          <cell r="AY1280" t="str">
            <v>Other</v>
          </cell>
          <cell r="BA1280" t="str">
            <v>R030A</v>
          </cell>
        </row>
        <row r="1281">
          <cell r="A1281" t="str">
            <v>2019</v>
          </cell>
          <cell r="K1281">
            <v>21926</v>
          </cell>
          <cell r="AP1281" t="str">
            <v>GWU1118052 Dr. Patricia Latham - Program Instruction - PA6109, PA6112, PA6113  Sep18</v>
          </cell>
          <cell r="AS1281">
            <v>-3678.75</v>
          </cell>
          <cell r="AX1281" t="str">
            <v>UHS Directorship Pass-Thru</v>
          </cell>
          <cell r="AY1281" t="str">
            <v>Other</v>
          </cell>
          <cell r="BA1281" t="str">
            <v>R030A</v>
          </cell>
        </row>
        <row r="1282">
          <cell r="A1282" t="str">
            <v>2019</v>
          </cell>
          <cell r="K1282">
            <v>21926</v>
          </cell>
          <cell r="AP1282" t="str">
            <v>GWU1118021 Dr. Raymond Lucas - Senior Associate Dean for Faculty Affairs and Health Affairs  Sep18</v>
          </cell>
          <cell r="AS1282">
            <v>-36019.11</v>
          </cell>
          <cell r="AX1282" t="str">
            <v>UHS Directorship Pass-Thru</v>
          </cell>
          <cell r="AY1282" t="str">
            <v>Other</v>
          </cell>
          <cell r="BA1282" t="str">
            <v>R030A</v>
          </cell>
        </row>
        <row r="1283">
          <cell r="A1283" t="str">
            <v>2019</v>
          </cell>
          <cell r="K1283">
            <v>21926</v>
          </cell>
          <cell r="AP1283" t="str">
            <v>GWU3118005 GWCC 1/3 Expenses - September 2018  (UHS Sahre)</v>
          </cell>
          <cell r="AS1283">
            <v>-40114.400000000001</v>
          </cell>
          <cell r="AX1283" t="str">
            <v>UHS Directorship Pass-Thru</v>
          </cell>
          <cell r="AY1283" t="str">
            <v>Other</v>
          </cell>
          <cell r="BA1283" t="str">
            <v>R030A</v>
          </cell>
        </row>
        <row r="1284">
          <cell r="A1284" t="str">
            <v>2019</v>
          </cell>
          <cell r="K1284">
            <v>21926</v>
          </cell>
          <cell r="AP1284" t="str">
            <v>GWU2318001 Dr. Fahad Abuguyan - International Accredited Fellow  Jul18-Sep18</v>
          </cell>
          <cell r="AS1284">
            <v>-13300</v>
          </cell>
          <cell r="AX1284" t="str">
            <v>UHS Directorship Pass-Thru</v>
          </cell>
          <cell r="AY1284" t="str">
            <v>Other</v>
          </cell>
          <cell r="BA1284" t="str">
            <v>R030A</v>
          </cell>
        </row>
        <row r="1285">
          <cell r="A1285" t="str">
            <v>2019</v>
          </cell>
          <cell r="K1285">
            <v>21926</v>
          </cell>
          <cell r="AP1285" t="str">
            <v>Reverse Accrue Teaching Physician Assistant didactic coursework  September 2018</v>
          </cell>
          <cell r="AS1285">
            <v>4174</v>
          </cell>
          <cell r="AX1285" t="str">
            <v>UHS Directorship Pass-Thru</v>
          </cell>
          <cell r="AY1285" t="str">
            <v>Other</v>
          </cell>
          <cell r="BA1285" t="str">
            <v>R030A</v>
          </cell>
        </row>
        <row r="1286">
          <cell r="A1286" t="str">
            <v>2019</v>
          </cell>
          <cell r="K1286">
            <v>21926</v>
          </cell>
          <cell r="AP1286" t="str">
            <v>Reverse Accrue Wilson Genetic Clinic September 2018</v>
          </cell>
          <cell r="AS1286">
            <v>14698.14</v>
          </cell>
          <cell r="AX1286" t="str">
            <v>UHS Directorship Pass-Thru</v>
          </cell>
          <cell r="AY1286" t="str">
            <v>Other</v>
          </cell>
          <cell r="BA1286" t="str">
            <v>R030A</v>
          </cell>
        </row>
        <row r="1287">
          <cell r="A1287" t="str">
            <v>2019</v>
          </cell>
          <cell r="K1287">
            <v>21926</v>
          </cell>
          <cell r="AP1287" t="str">
            <v>Reverse Accrue Dr. Perry Richardson - Chair of Committee on UME Curriculum   September 2018</v>
          </cell>
          <cell r="AS1287">
            <v>858.33</v>
          </cell>
          <cell r="AX1287" t="str">
            <v>UHS Directorship Pass-Thru</v>
          </cell>
          <cell r="AY1287" t="str">
            <v>Other</v>
          </cell>
          <cell r="BA1287" t="str">
            <v>R030A</v>
          </cell>
        </row>
        <row r="1288">
          <cell r="A1288" t="str">
            <v>2019</v>
          </cell>
          <cell r="K1288">
            <v>21926</v>
          </cell>
          <cell r="AP1288" t="str">
            <v>Reverse Accrue Dr. Natalie Kirilichin - Co-Director Scholarly Conc in Health Policy   September 2018</v>
          </cell>
          <cell r="AS1288">
            <v>932.03</v>
          </cell>
          <cell r="AX1288" t="str">
            <v>UHS Directorship Pass-Thru</v>
          </cell>
          <cell r="AY1288" t="str">
            <v>Other</v>
          </cell>
          <cell r="BA1288" t="str">
            <v>R030A</v>
          </cell>
        </row>
        <row r="1289">
          <cell r="A1289" t="str">
            <v>2019</v>
          </cell>
          <cell r="K1289">
            <v>21926</v>
          </cell>
          <cell r="AP1289" t="str">
            <v>GWU1118030 Dr. Harjot Singh - International Emergency Medicine Fellow - Reconciled   Jul18-Aug18</v>
          </cell>
          <cell r="AS1289">
            <v>2746.8</v>
          </cell>
          <cell r="AX1289" t="str">
            <v>UHS Directorship Pass-Thru</v>
          </cell>
          <cell r="AY1289" t="str">
            <v>Other</v>
          </cell>
          <cell r="BA1289" t="str">
            <v>R030A</v>
          </cell>
        </row>
        <row r="1290">
          <cell r="A1290" t="str">
            <v>2019</v>
          </cell>
          <cell r="K1290">
            <v>21926</v>
          </cell>
          <cell r="AP1290" t="str">
            <v>GWU1118012 Dr. Juliet Lee - Transitions to Residency Course Specialty Director - Reconciled   Jul18-Aug18</v>
          </cell>
          <cell r="AS1290">
            <v>-29.9</v>
          </cell>
          <cell r="AX1290" t="str">
            <v>UHS Directorship Pass-Thru</v>
          </cell>
          <cell r="AY1290" t="str">
            <v>Other</v>
          </cell>
          <cell r="BA1290" t="str">
            <v>R030A</v>
          </cell>
        </row>
        <row r="1291">
          <cell r="A1291" t="str">
            <v>2019</v>
          </cell>
          <cell r="K1291">
            <v>21926</v>
          </cell>
          <cell r="AP1291" t="str">
            <v>GWU1118026 Dr. Jesse Pines - Co-Director Scholarly Conc in Clinical Practice Innovation &amp; Entrepreneurship - Reconciled   Jul18-Aug18</v>
          </cell>
          <cell r="AS1291">
            <v>-55.92</v>
          </cell>
          <cell r="AX1291" t="str">
            <v>UHS Directorship Pass-Thru</v>
          </cell>
          <cell r="AY1291" t="str">
            <v>Other</v>
          </cell>
          <cell r="BA1291" t="str">
            <v>R030A</v>
          </cell>
        </row>
        <row r="1292">
          <cell r="A1292" t="str">
            <v>2019</v>
          </cell>
          <cell r="K1292">
            <v>21926</v>
          </cell>
          <cell r="AP1292" t="str">
            <v>GWU1118025 Dr. James Phillips - Co-Director Scholarly Conc in Emergency Management - Reconciled   Jul18-Aug18</v>
          </cell>
          <cell r="AS1292">
            <v>-55.92</v>
          </cell>
          <cell r="AX1292" t="str">
            <v>UHS Directorship Pass-Thru</v>
          </cell>
          <cell r="AY1292" t="str">
            <v>Other</v>
          </cell>
          <cell r="BA1292" t="str">
            <v>R030A</v>
          </cell>
        </row>
        <row r="1293">
          <cell r="A1293" t="str">
            <v>2019</v>
          </cell>
          <cell r="K1293">
            <v>21926</v>
          </cell>
          <cell r="AP1293" t="str">
            <v>GWU1118046 Dr. Tamara Green - Health Policy Fellow RRIEM  Sep18</v>
          </cell>
          <cell r="AS1293">
            <v>-463.68</v>
          </cell>
          <cell r="AX1293" t="str">
            <v>UHS Directorship Pass-Thru</v>
          </cell>
          <cell r="AY1293" t="str">
            <v>Other</v>
          </cell>
          <cell r="BA1293" t="str">
            <v>R030A</v>
          </cell>
        </row>
        <row r="1294">
          <cell r="A1294" t="str">
            <v>2019</v>
          </cell>
          <cell r="K1294">
            <v>21926</v>
          </cell>
          <cell r="AP1294" t="str">
            <v>GWU1218030 Dr. John Barrett - BMT &amp; Cellular Therapies - Special Advisor to Dir for Cellular Therapies &amp; Support Staff  Aug18</v>
          </cell>
          <cell r="AS1294">
            <v>-8772.58</v>
          </cell>
          <cell r="AX1294" t="str">
            <v>UHS Directorship Pass-Thru</v>
          </cell>
          <cell r="AY1294" t="str">
            <v>Other</v>
          </cell>
          <cell r="BA1294" t="str">
            <v>R030A</v>
          </cell>
        </row>
        <row r="1295">
          <cell r="A1295" t="str">
            <v>2019</v>
          </cell>
          <cell r="K1295">
            <v>21926</v>
          </cell>
          <cell r="AP1295" t="str">
            <v>Journal Import Created</v>
          </cell>
          <cell r="AS1295">
            <v>244412.16</v>
          </cell>
          <cell r="AX1295" t="str">
            <v>UHS Directorship Pass-Thru</v>
          </cell>
          <cell r="AY1295" t="str">
            <v>Other</v>
          </cell>
          <cell r="BA1295" t="str">
            <v>R030A</v>
          </cell>
        </row>
        <row r="1296">
          <cell r="A1296" t="str">
            <v>2019</v>
          </cell>
          <cell r="K1296">
            <v>21926</v>
          </cell>
          <cell r="AP1296" t="str">
            <v>Journal Import Created</v>
          </cell>
          <cell r="AS1296">
            <v>686.7</v>
          </cell>
          <cell r="AX1296" t="str">
            <v>UHS Directorship Pass-Thru</v>
          </cell>
          <cell r="AY1296" t="str">
            <v>Other</v>
          </cell>
          <cell r="BA1296" t="str">
            <v>R030A</v>
          </cell>
        </row>
        <row r="1297">
          <cell r="A1297" t="str">
            <v>2019</v>
          </cell>
          <cell r="K1297">
            <v>21926</v>
          </cell>
          <cell r="AP1297" t="str">
            <v>Journal Import Created</v>
          </cell>
          <cell r="AS1297">
            <v>421998.42</v>
          </cell>
          <cell r="AX1297" t="str">
            <v>UHS Directorship Pass-Thru</v>
          </cell>
          <cell r="AY1297" t="str">
            <v>Other</v>
          </cell>
          <cell r="BA1297" t="str">
            <v>R030A</v>
          </cell>
        </row>
        <row r="1298">
          <cell r="A1298" t="str">
            <v>2019</v>
          </cell>
          <cell r="K1298">
            <v>21926</v>
          </cell>
          <cell r="AP1298" t="str">
            <v>GWU2318005 Dept of Medicine Cardio - IMP Observership Training of Tatiana Rugeles - September 2018 ONE TIME</v>
          </cell>
          <cell r="AS1298">
            <v>-2900</v>
          </cell>
          <cell r="AX1298" t="str">
            <v>UHS Directorship Pass-Thru</v>
          </cell>
          <cell r="AY1298" t="str">
            <v>Other</v>
          </cell>
          <cell r="BA1298" t="str">
            <v>R030A</v>
          </cell>
        </row>
        <row r="1299">
          <cell r="A1299" t="str">
            <v>2019</v>
          </cell>
          <cell r="K1299">
            <v>21926</v>
          </cell>
          <cell r="AP1299" t="str">
            <v>GWU2318001 Dr.Erum Alhumood- International Resident  Jul18-Sep18</v>
          </cell>
          <cell r="AS1299">
            <v>-11900</v>
          </cell>
          <cell r="AX1299" t="str">
            <v>UHS Directorship Pass-Thru</v>
          </cell>
          <cell r="AY1299" t="str">
            <v>Other</v>
          </cell>
          <cell r="BA1299" t="str">
            <v>R030A</v>
          </cell>
        </row>
        <row r="1300">
          <cell r="A1300" t="str">
            <v>2019</v>
          </cell>
          <cell r="K1300">
            <v>21926</v>
          </cell>
          <cell r="AP1300" t="str">
            <v>Reverse Katzen Cancer Research Center Operating Expenses July 2018-August 2018</v>
          </cell>
          <cell r="AS1300">
            <v>149335.85999999999</v>
          </cell>
          <cell r="AX1300" t="str">
            <v>UHS Directorship Pass-Thru</v>
          </cell>
          <cell r="AY1300" t="str">
            <v>Other</v>
          </cell>
          <cell r="BA1300" t="str">
            <v>R030A</v>
          </cell>
        </row>
        <row r="1301">
          <cell r="A1301" t="str">
            <v>2019</v>
          </cell>
          <cell r="K1301">
            <v>21926</v>
          </cell>
          <cell r="AP1301" t="str">
            <v>Journal Import Created</v>
          </cell>
          <cell r="AS1301">
            <v>1634356.57</v>
          </cell>
          <cell r="AX1301" t="str">
            <v>UHS Directorship Pass-Thru</v>
          </cell>
          <cell r="AY1301" t="str">
            <v>Other</v>
          </cell>
          <cell r="BA1301" t="str">
            <v>R030A</v>
          </cell>
        </row>
        <row r="1302">
          <cell r="A1302" t="str">
            <v>2019</v>
          </cell>
          <cell r="K1302">
            <v>21926</v>
          </cell>
          <cell r="AP1302" t="str">
            <v>Reverse Accrue Dr. Kathleen Calabrese - Co-Course Director Senior POM IV Capstone   September 2018</v>
          </cell>
          <cell r="AS1302">
            <v>1864.05</v>
          </cell>
          <cell r="AX1302" t="str">
            <v>UHS Directorship Pass-Thru</v>
          </cell>
          <cell r="AY1302" t="str">
            <v>Other</v>
          </cell>
          <cell r="BA1302" t="str">
            <v>R030A</v>
          </cell>
        </row>
        <row r="1303">
          <cell r="A1303" t="str">
            <v>2019</v>
          </cell>
          <cell r="K1303">
            <v>21926</v>
          </cell>
          <cell r="AP1303" t="str">
            <v>Reverse Accrue Pathology Lease Support  September 2018</v>
          </cell>
          <cell r="AS1303">
            <v>3722.28</v>
          </cell>
          <cell r="AX1303" t="str">
            <v>UHS Directorship Pass-Thru</v>
          </cell>
          <cell r="AY1303" t="str">
            <v>Other</v>
          </cell>
          <cell r="BA1303" t="str">
            <v>R030A</v>
          </cell>
        </row>
        <row r="1304">
          <cell r="A1304" t="str">
            <v>2019</v>
          </cell>
          <cell r="K1304">
            <v>21926</v>
          </cell>
          <cell r="AP1304" t="str">
            <v>Reverse Accrue Sibley Memorial Hospital teaching services &amp; resident supervision September 2018</v>
          </cell>
          <cell r="AS1304">
            <v>7375</v>
          </cell>
          <cell r="AX1304" t="str">
            <v>UHS Directorship Pass-Thru</v>
          </cell>
          <cell r="AY1304" t="str">
            <v>Other</v>
          </cell>
          <cell r="BA1304" t="str">
            <v>R030A</v>
          </cell>
        </row>
        <row r="1305">
          <cell r="A1305" t="str">
            <v>2019</v>
          </cell>
          <cell r="K1305">
            <v>21926</v>
          </cell>
          <cell r="AP1305" t="str">
            <v>Reverse Accrue Dr. Keith Boniface - Participation in RRIEM education &amp; training programs  September 2018</v>
          </cell>
          <cell r="AS1305">
            <v>981</v>
          </cell>
          <cell r="AX1305" t="str">
            <v>UHS Directorship Pass-Thru</v>
          </cell>
          <cell r="AY1305" t="str">
            <v>Other</v>
          </cell>
          <cell r="BA1305" t="str">
            <v>R030A</v>
          </cell>
        </row>
        <row r="1306">
          <cell r="A1306" t="str">
            <v>2019</v>
          </cell>
          <cell r="K1306">
            <v>21926</v>
          </cell>
          <cell r="AP1306" t="str">
            <v>GWU1219014 Dr. Marie Borum - Fellow Mentorship (MRFP) - Dr. Turki  Jul18-Sep18</v>
          </cell>
          <cell r="AS1306">
            <v>-10125</v>
          </cell>
          <cell r="AX1306" t="str">
            <v>UHS Directorship Pass-Thru</v>
          </cell>
          <cell r="AY1306" t="str">
            <v>Other</v>
          </cell>
          <cell r="BA1306" t="str">
            <v>R030A</v>
          </cell>
        </row>
        <row r="1307">
          <cell r="A1307" t="str">
            <v>2019</v>
          </cell>
          <cell r="K1307">
            <v>21926</v>
          </cell>
          <cell r="AP1307" t="str">
            <v>GWU1218028 Dr. Jesse Pines - Program Medical Director MRFP - ONE-TIME  Sep18-Dec18</v>
          </cell>
          <cell r="AS1307">
            <v>-31250</v>
          </cell>
          <cell r="AX1307" t="str">
            <v>UHS Directorship Pass-Thru</v>
          </cell>
          <cell r="AY1307" t="str">
            <v>Other</v>
          </cell>
          <cell r="BA1307" t="str">
            <v>R030A</v>
          </cell>
        </row>
        <row r="1308">
          <cell r="A1308" t="str">
            <v>2019</v>
          </cell>
          <cell r="K1308">
            <v>21926</v>
          </cell>
          <cell r="AP1308" t="str">
            <v>GWU1118064 Dr. Kris Lehnhardt - EHS Program Operational Medical Director &amp; Instruction - Reconciled   Jul18-Aug18</v>
          </cell>
          <cell r="AS1308">
            <v>2825.28</v>
          </cell>
          <cell r="AX1308" t="str">
            <v>UHS Directorship Pass-Thru</v>
          </cell>
          <cell r="AY1308" t="str">
            <v>Other</v>
          </cell>
          <cell r="BA1308" t="str">
            <v>R030A</v>
          </cell>
        </row>
        <row r="1309">
          <cell r="A1309" t="str">
            <v>2019</v>
          </cell>
          <cell r="K1309">
            <v>21926</v>
          </cell>
          <cell r="AP1309" t="str">
            <v>GWU1118007 Dr. Kathleen Calabrese - Director of the TALKS program - Reconciled   Jul18-Aug18</v>
          </cell>
          <cell r="AS1309">
            <v>-212.19</v>
          </cell>
          <cell r="AX1309" t="str">
            <v>UHS Directorship Pass-Thru</v>
          </cell>
          <cell r="AY1309" t="str">
            <v>Other</v>
          </cell>
          <cell r="BA1309" t="str">
            <v>R030A</v>
          </cell>
        </row>
        <row r="1310">
          <cell r="A1310" t="str">
            <v>2019</v>
          </cell>
          <cell r="K1310">
            <v>21926</v>
          </cell>
          <cell r="AP1310" t="str">
            <v>GWU1118017 Dr. Yolanda Haywood - Senior Associate Dean for Student Affairs and for Diversity and Inclusion - Reconciled   Jul18-Aug18</v>
          </cell>
          <cell r="AS1310">
            <v>-1909.56</v>
          </cell>
          <cell r="AX1310" t="str">
            <v>UHS Directorship Pass-Thru</v>
          </cell>
          <cell r="AY1310" t="str">
            <v>Other</v>
          </cell>
          <cell r="BA1310" t="str">
            <v>R030A</v>
          </cell>
        </row>
        <row r="1311">
          <cell r="A1311" t="str">
            <v>2019</v>
          </cell>
          <cell r="K1311">
            <v>21926</v>
          </cell>
          <cell r="AP1311" t="str">
            <v>GWU1118006 Dr. Kathleen Calabrese - Co-Director Scholarly Conc in Medical Education Leadership  Sep18</v>
          </cell>
          <cell r="AS1311">
            <v>-959.99</v>
          </cell>
          <cell r="AX1311" t="str">
            <v>UHS Directorship Pass-Thru</v>
          </cell>
          <cell r="AY1311" t="str">
            <v>Other</v>
          </cell>
          <cell r="BA1311" t="str">
            <v>R030A</v>
          </cell>
        </row>
        <row r="1312">
          <cell r="A1312" t="str">
            <v>2019</v>
          </cell>
          <cell r="K1312">
            <v>21926</v>
          </cell>
          <cell r="AP1312" t="str">
            <v>GWU1218001 Dr. Juliet Lee - Co-Director of Foundations of Clinical Practice in MD program  Sep18</v>
          </cell>
          <cell r="AS1312">
            <v>-2210.21</v>
          </cell>
          <cell r="AX1312" t="str">
            <v>UHS Directorship Pass-Thru</v>
          </cell>
          <cell r="AY1312" t="str">
            <v>Other</v>
          </cell>
          <cell r="BA1312" t="str">
            <v>R030A</v>
          </cell>
        </row>
        <row r="1313">
          <cell r="A1313" t="str">
            <v>2019</v>
          </cell>
          <cell r="K1313">
            <v>21926</v>
          </cell>
          <cell r="AP1313" t="str">
            <v>GWU2118004 GME Residency Program Coordinator Support - Otolaryngology  Sep18</v>
          </cell>
          <cell r="AS1313">
            <v>-2575</v>
          </cell>
          <cell r="AX1313" t="str">
            <v>UHS Directorship Pass-Thru</v>
          </cell>
          <cell r="AY1313" t="str">
            <v>Other</v>
          </cell>
          <cell r="BA1313" t="str">
            <v>R030A</v>
          </cell>
        </row>
        <row r="1314">
          <cell r="A1314" t="str">
            <v>2019</v>
          </cell>
          <cell r="K1314">
            <v>21926</v>
          </cell>
          <cell r="AP1314" t="str">
            <v>GWU2218003 Coordination of ICM Neurology Clerkship  Sep18</v>
          </cell>
          <cell r="AS1314">
            <v>-4692.99</v>
          </cell>
          <cell r="AX1314" t="str">
            <v>UHS Directorship Pass-Thru</v>
          </cell>
          <cell r="AY1314" t="str">
            <v>Other</v>
          </cell>
          <cell r="BA1314" t="str">
            <v>R030A</v>
          </cell>
        </row>
        <row r="1315">
          <cell r="A1315" t="str">
            <v>2019</v>
          </cell>
          <cell r="K1315">
            <v>21926</v>
          </cell>
          <cell r="AP1315" t="str">
            <v>GWU1119013 Dr. Michael Knight - Clinical Consultant - Clinical Public Health - Mentor  Jul18-Sep18</v>
          </cell>
          <cell r="AS1315">
            <v>-5003.1000000000004</v>
          </cell>
          <cell r="AX1315" t="str">
            <v>UHS Directorship Pass-Thru</v>
          </cell>
          <cell r="AY1315" t="str">
            <v>Other</v>
          </cell>
          <cell r="BA1315" t="str">
            <v>R030A</v>
          </cell>
        </row>
        <row r="1316">
          <cell r="A1316" t="str">
            <v>2019</v>
          </cell>
          <cell r="K1316">
            <v>21926</v>
          </cell>
          <cell r="AP1316" t="str">
            <v>GWU1119003 Dr. Zenia Saliba - Transitions to Residency Course Specialty Director  Jul18-Sep18</v>
          </cell>
          <cell r="AS1316">
            <v>-5637</v>
          </cell>
          <cell r="AX1316" t="str">
            <v>UHS Directorship Pass-Thru</v>
          </cell>
          <cell r="AY1316" t="str">
            <v>Other</v>
          </cell>
          <cell r="BA1316" t="str">
            <v>R030A</v>
          </cell>
        </row>
        <row r="1317">
          <cell r="A1317" t="str">
            <v>2019</v>
          </cell>
          <cell r="K1317">
            <v>21926</v>
          </cell>
          <cell r="AP1317" t="str">
            <v>GWU1119015 Dr. Maria Portela Martinez - Clinical Consultant - Clinical Public Health - Mentor  Jul18-Sep18</v>
          </cell>
          <cell r="AS1317">
            <v>-7651.8</v>
          </cell>
          <cell r="AX1317" t="str">
            <v>UHS Directorship Pass-Thru</v>
          </cell>
          <cell r="AY1317" t="str">
            <v>Other</v>
          </cell>
          <cell r="BA1317" t="str">
            <v>R030A</v>
          </cell>
        </row>
        <row r="1318">
          <cell r="A1318" t="str">
            <v>2019</v>
          </cell>
          <cell r="K1318">
            <v>21926</v>
          </cell>
          <cell r="AP1318" t="str">
            <v>GWU1118073 Dr. Kevin O'Connor - Teaching for Clinical Research and Leadership, Subject Matter Expertise  Sep18</v>
          </cell>
          <cell r="AS1318">
            <v>-8093.25</v>
          </cell>
          <cell r="AX1318" t="str">
            <v>UHS Directorship Pass-Thru</v>
          </cell>
          <cell r="AY1318" t="str">
            <v>Other</v>
          </cell>
          <cell r="BA1318" t="str">
            <v>R030A</v>
          </cell>
        </row>
        <row r="1319">
          <cell r="A1319" t="str">
            <v>2019</v>
          </cell>
          <cell r="K1319">
            <v>21926</v>
          </cell>
          <cell r="AP1319" t="str">
            <v>GWU1118003 Dr. Benjamin Blatt - Co-Director CLASS  Sep18</v>
          </cell>
          <cell r="AS1319">
            <v>-16506.650000000001</v>
          </cell>
          <cell r="AX1319" t="str">
            <v>UHS Directorship Pass-Thru</v>
          </cell>
          <cell r="AY1319" t="str">
            <v>Other</v>
          </cell>
          <cell r="BA1319" t="str">
            <v>R030A</v>
          </cell>
        </row>
        <row r="1320">
          <cell r="A1320" t="str">
            <v>2019</v>
          </cell>
          <cell r="K1320">
            <v>21926</v>
          </cell>
          <cell r="AP1320" t="str">
            <v>GWU3118005 GWCC 1/3 Expenses - September 2018  (GWU Sahre)</v>
          </cell>
          <cell r="AS1320">
            <v>-40114.400000000001</v>
          </cell>
          <cell r="AX1320" t="str">
            <v>UHS Directorship Pass-Thru</v>
          </cell>
          <cell r="AY1320" t="str">
            <v>Other</v>
          </cell>
          <cell r="BA1320" t="str">
            <v>R030A</v>
          </cell>
        </row>
        <row r="1321">
          <cell r="A1321" t="str">
            <v>2019</v>
          </cell>
          <cell r="K1321">
            <v>21926</v>
          </cell>
          <cell r="AP1321" t="str">
            <v>GWU3118005 GWCC 1/3 Expenses - August 2018  (UHS Sahre)</v>
          </cell>
          <cell r="AS1321">
            <v>-41396.410000000003</v>
          </cell>
          <cell r="AX1321" t="str">
            <v>UHS Directorship Pass-Thru</v>
          </cell>
          <cell r="AY1321" t="str">
            <v>Other</v>
          </cell>
          <cell r="BA1321" t="str">
            <v>R030A</v>
          </cell>
        </row>
        <row r="1322">
          <cell r="A1322" t="str">
            <v>2019</v>
          </cell>
          <cell r="K1322">
            <v>21926</v>
          </cell>
          <cell r="AP1322" t="str">
            <v>Reverse Cheney Institute Operating Expenses   July 2018-August 2018</v>
          </cell>
          <cell r="AS1322">
            <v>103080.72</v>
          </cell>
          <cell r="AX1322" t="str">
            <v>UHS Directorship Pass-Thru</v>
          </cell>
          <cell r="AY1322" t="str">
            <v>Other</v>
          </cell>
          <cell r="BA1322" t="str">
            <v>R030A</v>
          </cell>
        </row>
        <row r="1323">
          <cell r="A1323" t="str">
            <v>2019</v>
          </cell>
          <cell r="K1323">
            <v>21926</v>
          </cell>
          <cell r="AP1323" t="str">
            <v>GWU2318001 Dr. Abdulelah Nuqali - International Resident  Jul18-Sep18</v>
          </cell>
          <cell r="AS1323">
            <v>-11900</v>
          </cell>
          <cell r="AX1323" t="str">
            <v>UHS Directorship Pass-Thru</v>
          </cell>
          <cell r="AY1323" t="str">
            <v>Other</v>
          </cell>
          <cell r="BA1323" t="str">
            <v>R030A</v>
          </cell>
        </row>
        <row r="1324">
          <cell r="A1324" t="str">
            <v>2019</v>
          </cell>
          <cell r="K1324">
            <v>21926</v>
          </cell>
          <cell r="AP1324" t="str">
            <v>GWU2318001 Dr. Fawaz Almutairi - International Resident  Jul18-Sep18</v>
          </cell>
          <cell r="AS1324">
            <v>-11900</v>
          </cell>
          <cell r="AX1324" t="str">
            <v>UHS Directorship Pass-Thru</v>
          </cell>
          <cell r="AY1324" t="str">
            <v>Other</v>
          </cell>
          <cell r="BA1324" t="str">
            <v>R030A</v>
          </cell>
        </row>
        <row r="1325">
          <cell r="A1325" t="str">
            <v>2019</v>
          </cell>
          <cell r="K1325">
            <v>21926</v>
          </cell>
          <cell r="AP1325" t="str">
            <v>GWU2318001 Dr. Sawsan Alabbad- International Resident  Jul18-Sep18</v>
          </cell>
          <cell r="AS1325">
            <v>-11900</v>
          </cell>
          <cell r="AX1325" t="str">
            <v>UHS Directorship Pass-Thru</v>
          </cell>
          <cell r="AY1325" t="str">
            <v>Other</v>
          </cell>
          <cell r="BA1325" t="str">
            <v>R030A</v>
          </cell>
        </row>
        <row r="1326">
          <cell r="A1326" t="str">
            <v>2019</v>
          </cell>
          <cell r="K1326">
            <v>21926</v>
          </cell>
          <cell r="AP1326" t="str">
            <v>GWU2318001 Dr.Nora Alzahrani - International Resident  Jul18-Sep18</v>
          </cell>
          <cell r="AS1326">
            <v>-11900</v>
          </cell>
          <cell r="AX1326" t="str">
            <v>UHS Directorship Pass-Thru</v>
          </cell>
          <cell r="AY1326" t="str">
            <v>Other</v>
          </cell>
          <cell r="BA1326" t="str">
            <v>R030A</v>
          </cell>
        </row>
        <row r="1327">
          <cell r="A1327" t="str">
            <v>2019</v>
          </cell>
          <cell r="K1327">
            <v>21926</v>
          </cell>
          <cell r="AP1327" t="str">
            <v>GWU2318001 Dr. Ali Khalofa - International Accredited Fellow  Jul18-Sep18</v>
          </cell>
          <cell r="AS1327">
            <v>-13300</v>
          </cell>
          <cell r="AX1327" t="str">
            <v>UHS Directorship Pass-Thru</v>
          </cell>
          <cell r="AY1327" t="str">
            <v>Other</v>
          </cell>
          <cell r="BA1327" t="str">
            <v>R030A</v>
          </cell>
        </row>
        <row r="1328">
          <cell r="A1328" t="str">
            <v>2019</v>
          </cell>
          <cell r="K1328">
            <v>21926</v>
          </cell>
          <cell r="AP1328" t="str">
            <v>Journal Import Created</v>
          </cell>
          <cell r="AS1328">
            <v>2083.33</v>
          </cell>
          <cell r="AX1328" t="str">
            <v>UHS Directorship Pass-Thru</v>
          </cell>
          <cell r="AY1328" t="str">
            <v>Other</v>
          </cell>
          <cell r="BA1328" t="str">
            <v>R030A</v>
          </cell>
        </row>
        <row r="1329">
          <cell r="A1329" t="str">
            <v>2019</v>
          </cell>
          <cell r="K1329">
            <v>21926</v>
          </cell>
          <cell r="AP1329" t="str">
            <v>Reverse Accrue Dr. Kathleen Calabrese - Director of the TALKS program    September 2018</v>
          </cell>
          <cell r="AS1329">
            <v>3536.33</v>
          </cell>
          <cell r="AX1329" t="str">
            <v>UHS Directorship Pass-Thru</v>
          </cell>
          <cell r="AY1329" t="str">
            <v>Other</v>
          </cell>
          <cell r="BA1329" t="str">
            <v>R030A</v>
          </cell>
        </row>
        <row r="1330">
          <cell r="A1330" t="str">
            <v>2019</v>
          </cell>
          <cell r="K1330">
            <v>21926</v>
          </cell>
          <cell r="AP1330" t="str">
            <v>Reverse Accrue Dr. Jesse Pines - Co-Director Scholarly Conc in Clinical Practice Innovation &amp; Entrepreneurship   September 2018</v>
          </cell>
          <cell r="AS1330">
            <v>932.03</v>
          </cell>
          <cell r="AX1330" t="str">
            <v>UHS Directorship Pass-Thru</v>
          </cell>
          <cell r="AY1330" t="str">
            <v>Other</v>
          </cell>
          <cell r="BA1330" t="str">
            <v>R030A</v>
          </cell>
        </row>
        <row r="1331">
          <cell r="A1331" t="str">
            <v>2019</v>
          </cell>
          <cell r="K1331">
            <v>21926</v>
          </cell>
          <cell r="AP1331" t="str">
            <v>Reverse Accrue Dr. Benjamin Blatt - Co-Director Scholarly Conc in Medical Education Leadership   September 2018</v>
          </cell>
          <cell r="AS1331">
            <v>932.03</v>
          </cell>
          <cell r="AX1331" t="str">
            <v>UHS Directorship Pass-Thru</v>
          </cell>
          <cell r="AY1331" t="str">
            <v>Other</v>
          </cell>
          <cell r="BA1331" t="str">
            <v>R030A</v>
          </cell>
        </row>
        <row r="1332">
          <cell r="A1332" t="str">
            <v>2019</v>
          </cell>
          <cell r="K1332">
            <v>21926</v>
          </cell>
          <cell r="AP1332" t="str">
            <v>Reverse Accrue Dr. Mikhail Kogan - Director of Scholarly Concentration in Integrative Medicine   September 2018</v>
          </cell>
          <cell r="AS1332">
            <v>1864.05</v>
          </cell>
          <cell r="AX1332" t="str">
            <v>UHS Directorship Pass-Thru</v>
          </cell>
          <cell r="AY1332" t="str">
            <v>Other</v>
          </cell>
          <cell r="BA1332" t="str">
            <v>R030A</v>
          </cell>
        </row>
        <row r="1333">
          <cell r="A1333" t="str">
            <v>2019</v>
          </cell>
          <cell r="K1333">
            <v>21926</v>
          </cell>
          <cell r="AP1333" t="str">
            <v>GWU1219012 Dr. Jesse Pines - Fellow Mentorship (MRFP) - Dr. Moafa  Jul18-Sep18</v>
          </cell>
          <cell r="AS1333">
            <v>-3716.13</v>
          </cell>
          <cell r="AX1333" t="str">
            <v>UHS Directorship Pass-Thru</v>
          </cell>
          <cell r="AY1333" t="str">
            <v>Other</v>
          </cell>
          <cell r="BA1333" t="str">
            <v>R030A</v>
          </cell>
        </row>
        <row r="1334">
          <cell r="A1334" t="str">
            <v>2019</v>
          </cell>
          <cell r="K1334">
            <v>21926</v>
          </cell>
          <cell r="AP1334" t="str">
            <v>GWU1118076 Dr. Kaylan Baban - Director of the SMHS Wellness Initiative - Reconciled   Jul18-Aug18</v>
          </cell>
          <cell r="AS1334">
            <v>-94.18</v>
          </cell>
          <cell r="AX1334" t="str">
            <v>UHS Directorship Pass-Thru</v>
          </cell>
          <cell r="AY1334" t="str">
            <v>Other</v>
          </cell>
          <cell r="BA1334" t="str">
            <v>R030A</v>
          </cell>
        </row>
        <row r="1335">
          <cell r="A1335" t="str">
            <v>2019</v>
          </cell>
          <cell r="K1335">
            <v>21926</v>
          </cell>
          <cell r="AP1335" t="str">
            <v>GWU1118046 Dr. Tamara Green - Health Policy Fellow RRIEM - Reconciled   Jul18-Aug18</v>
          </cell>
          <cell r="AS1335">
            <v>-179.1</v>
          </cell>
          <cell r="AX1335" t="str">
            <v>UHS Directorship Pass-Thru</v>
          </cell>
          <cell r="AY1335" t="str">
            <v>Other</v>
          </cell>
          <cell r="BA1335" t="str">
            <v>R030A</v>
          </cell>
        </row>
        <row r="1336">
          <cell r="A1336" t="str">
            <v>2019</v>
          </cell>
          <cell r="K1336">
            <v>21926</v>
          </cell>
          <cell r="AP1336" t="str">
            <v>GWU1118024 Dr. Lorenzo Norris - Assistant Dean for Student Affairs - Reconciled   Jul18-Aug18</v>
          </cell>
          <cell r="AS1336">
            <v>-739.76</v>
          </cell>
          <cell r="AX1336" t="str">
            <v>UHS Directorship Pass-Thru</v>
          </cell>
          <cell r="AY1336" t="str">
            <v>Other</v>
          </cell>
          <cell r="BA1336" t="str">
            <v>R030A</v>
          </cell>
        </row>
        <row r="1337">
          <cell r="A1337" t="str">
            <v>2019</v>
          </cell>
          <cell r="K1337">
            <v>21926</v>
          </cell>
          <cell r="AP1337" t="str">
            <v>GWU1118005 Dr. Guenevere Burke - Co-Director Scholarly Conc in Health Policy  Sep18</v>
          </cell>
          <cell r="AS1337">
            <v>-959.99</v>
          </cell>
          <cell r="AX1337" t="str">
            <v>UHS Directorship Pass-Thru</v>
          </cell>
          <cell r="AY1337" t="str">
            <v>Other</v>
          </cell>
          <cell r="BA1337" t="str">
            <v>R030A</v>
          </cell>
        </row>
        <row r="1338">
          <cell r="A1338" t="str">
            <v>2019</v>
          </cell>
          <cell r="K1338">
            <v>21926</v>
          </cell>
          <cell r="AP1338" t="str">
            <v>GWU1118076 Dr. Kaylan Baban - Director of the SMHS Wellness Initiative  Sep18</v>
          </cell>
          <cell r="AS1338">
            <v>-1616.69</v>
          </cell>
          <cell r="AX1338" t="str">
            <v>UHS Directorship Pass-Thru</v>
          </cell>
          <cell r="AY1338" t="str">
            <v>Other</v>
          </cell>
          <cell r="BA1338" t="str">
            <v>R030A</v>
          </cell>
        </row>
        <row r="1339">
          <cell r="A1339" t="str">
            <v>2019</v>
          </cell>
          <cell r="K1339">
            <v>21926</v>
          </cell>
          <cell r="AP1339" t="str">
            <v>GWU1218004 Dr. Shweta Gidwani - Emergency Medicine Consultant for RRIEM - Reconciled   Jul18-Aug18</v>
          </cell>
          <cell r="AS1339">
            <v>-1666.67</v>
          </cell>
          <cell r="AX1339" t="str">
            <v>UHS Directorship Pass-Thru</v>
          </cell>
          <cell r="AY1339" t="str">
            <v>Other</v>
          </cell>
          <cell r="BA1339" t="str">
            <v>R030A</v>
          </cell>
        </row>
        <row r="1340">
          <cell r="A1340" t="str">
            <v>2019</v>
          </cell>
          <cell r="K1340">
            <v>21926</v>
          </cell>
          <cell r="AP1340" t="str">
            <v>GWU1118020 Dr. Mikhail Kogan - Director of Scholarly Concentration in Integrative Medicine  Sep18</v>
          </cell>
          <cell r="AS1340">
            <v>-1919.97</v>
          </cell>
          <cell r="AX1340" t="str">
            <v>UHS Directorship Pass-Thru</v>
          </cell>
          <cell r="AY1340" t="str">
            <v>Other</v>
          </cell>
          <cell r="BA1340" t="str">
            <v>R030A</v>
          </cell>
        </row>
        <row r="1341">
          <cell r="A1341" t="str">
            <v>2019</v>
          </cell>
          <cell r="K1341">
            <v>21926</v>
          </cell>
          <cell r="AP1341" t="str">
            <v>GWU1118007 Dr. Kathleen Calabrese - Director of the TALKS program  Sep18</v>
          </cell>
          <cell r="AS1341">
            <v>-3642.42</v>
          </cell>
          <cell r="AX1341" t="str">
            <v>UHS Directorship Pass-Thru</v>
          </cell>
          <cell r="AY1341" t="str">
            <v>Other</v>
          </cell>
          <cell r="BA1341" t="str">
            <v>R030A</v>
          </cell>
        </row>
        <row r="1342">
          <cell r="A1342" t="str">
            <v>2019</v>
          </cell>
          <cell r="K1342">
            <v>21926</v>
          </cell>
          <cell r="AP1342" t="str">
            <v>GWU1118001 Dr. Kaylan Baban - Clinical Consultant - Clinical Public Health  Sep18</v>
          </cell>
          <cell r="AS1342">
            <v>-4708.8</v>
          </cell>
          <cell r="AX1342" t="str">
            <v>UHS Directorship Pass-Thru</v>
          </cell>
          <cell r="AY1342" t="str">
            <v>Other</v>
          </cell>
          <cell r="BA1342" t="str">
            <v>R030A</v>
          </cell>
        </row>
        <row r="1343">
          <cell r="A1343" t="str">
            <v>2019</v>
          </cell>
          <cell r="K1343">
            <v>21926</v>
          </cell>
          <cell r="AP1343" t="str">
            <v>GWU1118001 Dr. Kaylan Baban - Clinical Consultant - Clinical Public Health - Reconciled   Jul18 -Aug18</v>
          </cell>
          <cell r="AS1343">
            <v>-6191.3</v>
          </cell>
          <cell r="AX1343" t="str">
            <v>UHS Directorship Pass-Thru</v>
          </cell>
          <cell r="AY1343" t="str">
            <v>Other</v>
          </cell>
          <cell r="BA1343" t="str">
            <v>R030A</v>
          </cell>
        </row>
        <row r="1344">
          <cell r="A1344" t="str">
            <v>2019</v>
          </cell>
          <cell r="K1344">
            <v>21926</v>
          </cell>
          <cell r="AP1344" t="str">
            <v>Reverse Accrue Dr. Brandon Kohrt - Charles and Sonia Akman Professorship of Global Psychiatry  September 2018</v>
          </cell>
          <cell r="AS1344">
            <v>5947.64</v>
          </cell>
          <cell r="AX1344" t="str">
            <v>UHS Directorship Pass-Thru</v>
          </cell>
          <cell r="AY1344" t="str">
            <v>Other</v>
          </cell>
          <cell r="BA1344" t="str">
            <v>R030A</v>
          </cell>
        </row>
        <row r="1345">
          <cell r="A1345" t="str">
            <v>2019</v>
          </cell>
          <cell r="K1345">
            <v>21926</v>
          </cell>
          <cell r="AP1345" t="str">
            <v>GWU2318001 Dr. Khaled Albazli - International Resident  Jul18-Sep18</v>
          </cell>
          <cell r="AS1345">
            <v>-11900</v>
          </cell>
          <cell r="AX1345" t="str">
            <v>UHS Directorship Pass-Thru</v>
          </cell>
          <cell r="AY1345" t="str">
            <v>Other</v>
          </cell>
          <cell r="BA1345" t="str">
            <v>R030A</v>
          </cell>
        </row>
        <row r="1346">
          <cell r="A1346" t="str">
            <v>2019</v>
          </cell>
          <cell r="K1346">
            <v>21926</v>
          </cell>
          <cell r="AP1346" t="str">
            <v>GWU2318001 Dr. Ahmad Allam - International Resident  Jul18-Sep18</v>
          </cell>
          <cell r="AS1346">
            <v>-11900</v>
          </cell>
          <cell r="AX1346" t="str">
            <v>UHS Directorship Pass-Thru</v>
          </cell>
          <cell r="AY1346" t="str">
            <v>Other</v>
          </cell>
          <cell r="BA1346" t="str">
            <v>R030A</v>
          </cell>
        </row>
        <row r="1347">
          <cell r="A1347" t="str">
            <v>2019</v>
          </cell>
          <cell r="K1347">
            <v>21926</v>
          </cell>
          <cell r="AP1347" t="str">
            <v>GWU1218030 Dr. John Barrett - BMT &amp; Cellular Therapies - Special Advisor to Dir for Cellular Therapies &amp; Support Staff  Sep18</v>
          </cell>
          <cell r="AS1347">
            <v>-8772.58</v>
          </cell>
          <cell r="AX1347" t="str">
            <v>UHS Directorship Pass-Thru</v>
          </cell>
          <cell r="AY1347" t="str">
            <v>Other</v>
          </cell>
          <cell r="BA1347" t="str">
            <v>R030A</v>
          </cell>
        </row>
        <row r="1348">
          <cell r="A1348" t="str">
            <v>2019</v>
          </cell>
          <cell r="K1348">
            <v>21926</v>
          </cell>
          <cell r="AP1348" t="str">
            <v>Reverse Accrue Dr. Kathleen Calabrese - Ultrasonography teaching services   September 2018</v>
          </cell>
          <cell r="AS1348">
            <v>2274.5</v>
          </cell>
          <cell r="AX1348" t="str">
            <v>UHS Directorship Pass-Thru</v>
          </cell>
          <cell r="AY1348" t="str">
            <v>Other</v>
          </cell>
          <cell r="BA1348" t="str">
            <v>R030A</v>
          </cell>
        </row>
        <row r="1349">
          <cell r="A1349" t="str">
            <v>2019</v>
          </cell>
          <cell r="K1349">
            <v>21926</v>
          </cell>
          <cell r="AP1349" t="str">
            <v>Reverse Accrue Research at Lipid Research Clinic September</v>
          </cell>
          <cell r="AS1349">
            <v>5281.76</v>
          </cell>
          <cell r="AX1349" t="str">
            <v>UHS Directorship Pass-Thru</v>
          </cell>
          <cell r="AY1349" t="str">
            <v>Other</v>
          </cell>
          <cell r="BA1349" t="str">
            <v>R030A</v>
          </cell>
        </row>
        <row r="1350">
          <cell r="A1350" t="str">
            <v>2019</v>
          </cell>
          <cell r="K1350">
            <v>21926</v>
          </cell>
          <cell r="AP1350" t="str">
            <v>Reverse Accrue Ron and Joy Paul Transplant Institute Operating expenses  September 2018</v>
          </cell>
          <cell r="AS1350">
            <v>14782.28</v>
          </cell>
          <cell r="AX1350" t="str">
            <v>UHS Directorship Pass-Thru</v>
          </cell>
          <cell r="AY1350" t="str">
            <v>Other</v>
          </cell>
          <cell r="BA1350" t="str">
            <v>R030A</v>
          </cell>
        </row>
        <row r="1351">
          <cell r="A1351" t="str">
            <v>2019</v>
          </cell>
          <cell r="K1351">
            <v>21926</v>
          </cell>
          <cell r="AP1351" t="str">
            <v>Reverse Accrue Dr. Katrina Gipson - Health Policy Fellow RRIEM    September 2018</v>
          </cell>
          <cell r="AS1351">
            <v>374.13</v>
          </cell>
          <cell r="AX1351" t="str">
            <v>UHS Directorship Pass-Thru</v>
          </cell>
          <cell r="AY1351" t="str">
            <v>Other</v>
          </cell>
          <cell r="BA1351" t="str">
            <v>R030A</v>
          </cell>
        </row>
        <row r="1352">
          <cell r="A1352" t="str">
            <v>2019</v>
          </cell>
          <cell r="K1352">
            <v>21926</v>
          </cell>
          <cell r="AP1352" t="str">
            <v>Reverse Accrue Dr. Kris Lehnhardt - EHS Program Operational Medical Director &amp; Instruction   September 2018</v>
          </cell>
          <cell r="AS1352">
            <v>1412.64</v>
          </cell>
          <cell r="AX1352" t="str">
            <v>UHS Directorship Pass-Thru</v>
          </cell>
          <cell r="AY1352" t="str">
            <v>Other</v>
          </cell>
          <cell r="BA1352" t="str">
            <v>R030A</v>
          </cell>
        </row>
        <row r="1353">
          <cell r="A1353" t="str">
            <v>2019</v>
          </cell>
          <cell r="K1353">
            <v>21926</v>
          </cell>
          <cell r="AP1353" t="str">
            <v>Journal Import Created</v>
          </cell>
          <cell r="AS1353">
            <v>146573.39000000001</v>
          </cell>
          <cell r="AX1353" t="str">
            <v>UHS Directorship Pass-Thru</v>
          </cell>
          <cell r="AY1353" t="str">
            <v>Other</v>
          </cell>
          <cell r="BA1353" t="str">
            <v>R030A</v>
          </cell>
        </row>
        <row r="1354">
          <cell r="A1354" t="str">
            <v>2019</v>
          </cell>
          <cell r="K1354">
            <v>21926</v>
          </cell>
          <cell r="AP1354" t="str">
            <v>GWU1219009 Dr. Jesse Pines - Fellow Mentorship (MRFP) - Dr. Balobaid  Jun18-Sep18</v>
          </cell>
          <cell r="AS1354">
            <v>-5512.5</v>
          </cell>
          <cell r="AX1354" t="str">
            <v>UHS Directorship Pass-Thru</v>
          </cell>
          <cell r="AY1354" t="str">
            <v>Other</v>
          </cell>
          <cell r="BA1354" t="str">
            <v>R030A</v>
          </cell>
        </row>
        <row r="1355">
          <cell r="A1355" t="str">
            <v>2019</v>
          </cell>
          <cell r="K1355">
            <v>21926</v>
          </cell>
          <cell r="AP1355" t="str">
            <v>GWU1118039 Dr. Leslie Hardware - Participation in RRIEM education &amp; training programs - Reconciled   Jul18-Aug18</v>
          </cell>
          <cell r="AS1355">
            <v>1962</v>
          </cell>
          <cell r="AX1355" t="str">
            <v>UHS Directorship Pass-Thru</v>
          </cell>
          <cell r="AY1355" t="str">
            <v>Other</v>
          </cell>
          <cell r="BA1355" t="str">
            <v>R030A</v>
          </cell>
        </row>
        <row r="1356">
          <cell r="A1356" t="str">
            <v>2019</v>
          </cell>
          <cell r="K1356">
            <v>21926</v>
          </cell>
          <cell r="AP1356" t="str">
            <v>GWU1118027 Dr. David Popiel - Director of the GW Healing Clinic - Reconciled   Jul18-Aug18</v>
          </cell>
          <cell r="AS1356">
            <v>-299.32</v>
          </cell>
          <cell r="AX1356" t="str">
            <v>UHS Directorship Pass-Thru</v>
          </cell>
          <cell r="AY1356" t="str">
            <v>Other</v>
          </cell>
          <cell r="BA1356" t="str">
            <v>R030A</v>
          </cell>
        </row>
        <row r="1357">
          <cell r="A1357" t="str">
            <v>2019</v>
          </cell>
          <cell r="K1357">
            <v>21926</v>
          </cell>
          <cell r="AP1357" t="str">
            <v>GWU1119009 Dr. Samantha Noll - Disaster and Operational Medicine Fellow - RRIEM  Jul18-Sep18</v>
          </cell>
          <cell r="AS1357">
            <v>-1391.04</v>
          </cell>
          <cell r="AX1357" t="str">
            <v>UHS Directorship Pass-Thru</v>
          </cell>
          <cell r="AY1357" t="str">
            <v>Other</v>
          </cell>
          <cell r="BA1357" t="str">
            <v>R030A</v>
          </cell>
        </row>
        <row r="1358">
          <cell r="A1358" t="str">
            <v>2019</v>
          </cell>
          <cell r="K1358">
            <v>21926</v>
          </cell>
          <cell r="AP1358" t="str">
            <v>GWU1118043 Dr. Natasha Powell - Participation in RRIEM education &amp; training programs  Sep18</v>
          </cell>
          <cell r="AS1358">
            <v>-2452.5</v>
          </cell>
          <cell r="AX1358" t="str">
            <v>UHS Directorship Pass-Thru</v>
          </cell>
          <cell r="AY1358" t="str">
            <v>Other</v>
          </cell>
          <cell r="BA1358" t="str">
            <v>R030A</v>
          </cell>
        </row>
        <row r="1359">
          <cell r="A1359" t="str">
            <v>2019</v>
          </cell>
          <cell r="K1359">
            <v>21926</v>
          </cell>
          <cell r="AP1359" t="str">
            <v>GWU1119012 Dr. David Popiel - Clinical Consultant - Clinical Public Health - HIV Summit  Jul18-Sep18</v>
          </cell>
          <cell r="AS1359">
            <v>-5444.55</v>
          </cell>
          <cell r="AX1359" t="str">
            <v>UHS Directorship Pass-Thru</v>
          </cell>
          <cell r="AY1359" t="str">
            <v>Other</v>
          </cell>
          <cell r="BA1359" t="str">
            <v>R030A</v>
          </cell>
        </row>
        <row r="1360">
          <cell r="A1360" t="str">
            <v>2019</v>
          </cell>
          <cell r="K1360">
            <v>21926</v>
          </cell>
          <cell r="AP1360" t="str">
            <v>GWU9918000 Reimbursement - Psych - Kohrt Start-up Funds  Jun17-Jun18</v>
          </cell>
          <cell r="AS1360">
            <v>-9776.41</v>
          </cell>
          <cell r="AX1360" t="str">
            <v>UHS Directorship Pass-Thru</v>
          </cell>
          <cell r="AY1360" t="str">
            <v>Other</v>
          </cell>
          <cell r="BA1360" t="str">
            <v>R030A</v>
          </cell>
        </row>
        <row r="1361">
          <cell r="A1361" t="str">
            <v>2019</v>
          </cell>
          <cell r="K1361">
            <v>21926</v>
          </cell>
          <cell r="AP1361" t="str">
            <v>Reverse Accrued expense for International Residents   Jul18-Sep18</v>
          </cell>
          <cell r="AS1361">
            <v>245369.45</v>
          </cell>
          <cell r="AX1361" t="str">
            <v>UHS Directorship Pass-Thru</v>
          </cell>
          <cell r="AY1361" t="str">
            <v>Other</v>
          </cell>
          <cell r="BA1361" t="str">
            <v>R030A</v>
          </cell>
        </row>
        <row r="1362">
          <cell r="A1362" t="str">
            <v>2019</v>
          </cell>
          <cell r="K1362">
            <v>21926</v>
          </cell>
          <cell r="AP1362" t="str">
            <v>GWU2318001 Dr. Taher Tayeb - International Resident  Jul18-Sep18</v>
          </cell>
          <cell r="AS1362">
            <v>-11900</v>
          </cell>
          <cell r="AX1362" t="str">
            <v>UHS Directorship Pass-Thru</v>
          </cell>
          <cell r="AY1362" t="str">
            <v>Other</v>
          </cell>
          <cell r="BA1362" t="str">
            <v>R030A</v>
          </cell>
        </row>
        <row r="1363">
          <cell r="A1363" t="str">
            <v>2019</v>
          </cell>
          <cell r="K1363">
            <v>21926</v>
          </cell>
          <cell r="AP1363" t="str">
            <v>Oct-18 monthly  DHP Academic Affil - Clinical Support Svcs due to MFA</v>
          </cell>
          <cell r="AS1363">
            <v>-229872.65</v>
          </cell>
          <cell r="AX1363" t="str">
            <v>UHS Directorship Pass-Thru</v>
          </cell>
          <cell r="AY1363" t="str">
            <v>Other</v>
          </cell>
          <cell r="BA1363" t="str">
            <v>R030</v>
          </cell>
        </row>
        <row r="1364">
          <cell r="A1364" t="str">
            <v>2019</v>
          </cell>
          <cell r="K1364">
            <v>21926</v>
          </cell>
          <cell r="AP1364" t="str">
            <v>Oct-18 MS monthly accrual of  Affiliation  Exp - 10% Retention per Univ Support-Affil Agreement</v>
          </cell>
          <cell r="AS1364">
            <v>-67280.53</v>
          </cell>
          <cell r="AX1364" t="str">
            <v>UHS Directorship Pass-Thru</v>
          </cell>
          <cell r="AY1364" t="str">
            <v>Other</v>
          </cell>
          <cell r="BA1364" t="str">
            <v>R030A</v>
          </cell>
        </row>
        <row r="1365">
          <cell r="A1365" t="str">
            <v>2019</v>
          </cell>
          <cell r="K1365">
            <v>21926</v>
          </cell>
          <cell r="AP1365" t="str">
            <v>Reverse Accrue Dr. Natasha Powell - Participation in RRIEM education &amp; training programs   September 2018</v>
          </cell>
          <cell r="AS1365">
            <v>2452.5</v>
          </cell>
          <cell r="AX1365" t="str">
            <v>UHS Directorship Pass-Thru</v>
          </cell>
          <cell r="AY1365" t="str">
            <v>Other</v>
          </cell>
          <cell r="BA1365" t="str">
            <v>R030A</v>
          </cell>
        </row>
        <row r="1366">
          <cell r="A1366" t="str">
            <v>2019</v>
          </cell>
          <cell r="K1366">
            <v>21926</v>
          </cell>
          <cell r="AP1366" t="str">
            <v>Reverse Accrue Dr. Jeffrey Berger - Designated Institutional Official with ACGME   September 2018</v>
          </cell>
          <cell r="AS1366">
            <v>23760.75</v>
          </cell>
          <cell r="AX1366" t="str">
            <v>UHS Directorship Pass-Thru</v>
          </cell>
          <cell r="AY1366" t="str">
            <v>Other</v>
          </cell>
          <cell r="BA1366" t="str">
            <v>R030A</v>
          </cell>
        </row>
        <row r="1367">
          <cell r="A1367" t="str">
            <v>2019</v>
          </cell>
          <cell r="K1367">
            <v>21926</v>
          </cell>
          <cell r="AP1367" t="str">
            <v>Reverse Accrue Dr. Marc Mendolson - Health Policy Fellow RRIEM   September 2018</v>
          </cell>
          <cell r="AS1367">
            <v>374.13</v>
          </cell>
          <cell r="AX1367" t="str">
            <v>UHS Directorship Pass-Thru</v>
          </cell>
          <cell r="AY1367" t="str">
            <v>Other</v>
          </cell>
          <cell r="BA1367" t="str">
            <v>R030A</v>
          </cell>
        </row>
        <row r="1368">
          <cell r="A1368" t="str">
            <v>2019</v>
          </cell>
          <cell r="K1368">
            <v>21926</v>
          </cell>
          <cell r="AP1368" t="str">
            <v>Reverse Accrue Dr. Kaylan Baban - Director of the SMHS Wellness Initiative   September 2018</v>
          </cell>
          <cell r="AS1368">
            <v>1569.6</v>
          </cell>
          <cell r="AX1368" t="str">
            <v>UHS Directorship Pass-Thru</v>
          </cell>
          <cell r="AY1368" t="str">
            <v>Other</v>
          </cell>
          <cell r="BA1368" t="str">
            <v>R030A</v>
          </cell>
        </row>
        <row r="1369">
          <cell r="A1369" t="str">
            <v>2019</v>
          </cell>
          <cell r="K1369">
            <v>21926</v>
          </cell>
          <cell r="AP1369" t="str">
            <v>Reverse Accrue Dr. Kaylan Baban - Clinical Consultant - Clinical Public Health  September 2018</v>
          </cell>
          <cell r="AS1369">
            <v>1613.15</v>
          </cell>
          <cell r="AX1369" t="str">
            <v>UHS Directorship Pass-Thru</v>
          </cell>
          <cell r="AY1369" t="str">
            <v>Other</v>
          </cell>
          <cell r="BA1369" t="str">
            <v>R030A</v>
          </cell>
        </row>
        <row r="1370">
          <cell r="A1370" t="str">
            <v>2019</v>
          </cell>
          <cell r="K1370">
            <v>21926</v>
          </cell>
          <cell r="AP1370" t="str">
            <v>GWU1118002 Dr. Jeffrey Berger - Designated Institutional Official with ACGME - Reconciled   Jul18-Aug18</v>
          </cell>
          <cell r="AS1370">
            <v>23047.93</v>
          </cell>
          <cell r="AX1370" t="str">
            <v>UHS Directorship Pass-Thru</v>
          </cell>
          <cell r="AY1370" t="str">
            <v>Other</v>
          </cell>
          <cell r="BA1370" t="str">
            <v>R030A</v>
          </cell>
        </row>
        <row r="1371">
          <cell r="A1371" t="str">
            <v>2019</v>
          </cell>
          <cell r="K1371">
            <v>21926</v>
          </cell>
          <cell r="AP1371" t="str">
            <v>GWU1118016 Dr. Patricia Smith - Transitions to Residency Course Specialty Director - Reconciled   Jul18-Aug18</v>
          </cell>
          <cell r="AS1371">
            <v>-29.9</v>
          </cell>
          <cell r="AX1371" t="str">
            <v>UHS Directorship Pass-Thru</v>
          </cell>
          <cell r="AY1371" t="str">
            <v>Other</v>
          </cell>
          <cell r="BA1371" t="str">
            <v>R030A</v>
          </cell>
        </row>
        <row r="1372">
          <cell r="A1372" t="str">
            <v>2019</v>
          </cell>
          <cell r="K1372">
            <v>21926</v>
          </cell>
          <cell r="AP1372" t="str">
            <v>GWU1218001 Dr. Juliet Lee - Co-Director of Foundations of Clinical Practice in MD program - Reconciled   Jul18-Aug18</v>
          </cell>
          <cell r="AS1372">
            <v>-128.75</v>
          </cell>
          <cell r="AX1372" t="str">
            <v>UHS Directorship Pass-Thru</v>
          </cell>
          <cell r="AY1372" t="str">
            <v>Other</v>
          </cell>
          <cell r="BA1372" t="str">
            <v>R030A</v>
          </cell>
        </row>
        <row r="1373">
          <cell r="A1373" t="str">
            <v>2019</v>
          </cell>
          <cell r="K1373">
            <v>21926</v>
          </cell>
          <cell r="AP1373" t="str">
            <v>GWU1118018 Dr. Jennifer Keller - Vice Chair for GME Committee - Reconciled   Jul18-Aug18</v>
          </cell>
          <cell r="AS1373">
            <v>-168.34</v>
          </cell>
          <cell r="AX1373" t="str">
            <v>UHS Directorship Pass-Thru</v>
          </cell>
          <cell r="AY1373" t="str">
            <v>Other</v>
          </cell>
          <cell r="BA1373" t="str">
            <v>R030A</v>
          </cell>
        </row>
        <row r="1374">
          <cell r="A1374" t="str">
            <v>2019</v>
          </cell>
          <cell r="K1374">
            <v>21926</v>
          </cell>
          <cell r="AP1374" t="str">
            <v>GWU2218003 Coordination of ICM Neurology Clerkship - Reconciled   Jul18-Aug18</v>
          </cell>
          <cell r="AS1374">
            <v>-273.38</v>
          </cell>
          <cell r="AX1374" t="str">
            <v>UHS Directorship Pass-Thru</v>
          </cell>
          <cell r="AY1374" t="str">
            <v>Other</v>
          </cell>
          <cell r="BA1374" t="str">
            <v>R030A</v>
          </cell>
        </row>
        <row r="1375">
          <cell r="A1375" t="str">
            <v>2019</v>
          </cell>
          <cell r="K1375">
            <v>21926</v>
          </cell>
          <cell r="AP1375" t="str">
            <v>GWU1119010 Dr. Marcee Wilder - Clinical Research Fellow - RRIEM  Jul18-Sep18</v>
          </cell>
          <cell r="AS1375">
            <v>-1391.04</v>
          </cell>
          <cell r="AX1375" t="str">
            <v>UHS Directorship Pass-Thru</v>
          </cell>
          <cell r="AY1375" t="str">
            <v>Other</v>
          </cell>
          <cell r="BA1375" t="str">
            <v>R030A</v>
          </cell>
        </row>
        <row r="1376">
          <cell r="A1376" t="str">
            <v>2019</v>
          </cell>
          <cell r="K1376">
            <v>21926</v>
          </cell>
          <cell r="AP1376" t="str">
            <v>GWU1119007 Dr. Jared Lucas - Telemedicine/Digital Health Fellow - RRIEM  Jul18-Sep18</v>
          </cell>
          <cell r="AS1376">
            <v>-1391.04</v>
          </cell>
          <cell r="AX1376" t="str">
            <v>UHS Directorship Pass-Thru</v>
          </cell>
          <cell r="AY1376" t="str">
            <v>Other</v>
          </cell>
          <cell r="BA1376" t="str">
            <v>R030A</v>
          </cell>
        </row>
        <row r="1377">
          <cell r="A1377" t="str">
            <v>2019</v>
          </cell>
          <cell r="K1377">
            <v>21926</v>
          </cell>
          <cell r="AP1377" t="str">
            <v>GWU1118013 Dr. Kathleen Calabrese - Transitions to Residency Course Specialty Director  Sep18</v>
          </cell>
          <cell r="AS1377">
            <v>-1879</v>
          </cell>
          <cell r="AX1377" t="str">
            <v>UHS Directorship Pass-Thru</v>
          </cell>
          <cell r="AY1377" t="str">
            <v>Other</v>
          </cell>
          <cell r="BA1377" t="str">
            <v>R030A</v>
          </cell>
        </row>
        <row r="1378">
          <cell r="A1378" t="str">
            <v>2019</v>
          </cell>
          <cell r="K1378">
            <v>21926</v>
          </cell>
          <cell r="AP1378" t="str">
            <v>GWU1118051 Dr. James Gehring - Medical Director for the PA Program  Sep18</v>
          </cell>
          <cell r="AS1378">
            <v>-3796.47</v>
          </cell>
          <cell r="AX1378" t="str">
            <v>UHS Directorship Pass-Thru</v>
          </cell>
          <cell r="AY1378" t="str">
            <v>Other</v>
          </cell>
          <cell r="BA1378" t="str">
            <v>R030A</v>
          </cell>
        </row>
        <row r="1379">
          <cell r="A1379" t="str">
            <v>2019</v>
          </cell>
          <cell r="K1379">
            <v>21926</v>
          </cell>
          <cell r="AP1379" t="str">
            <v>GWU2318001 Dr. Najwan Alsulaimi - International Resident  Jul18-Sep18</v>
          </cell>
          <cell r="AS1379">
            <v>-11900</v>
          </cell>
          <cell r="AX1379" t="str">
            <v>UHS Directorship Pass-Thru</v>
          </cell>
          <cell r="AY1379" t="str">
            <v>Other</v>
          </cell>
          <cell r="BA1379" t="str">
            <v>R030A</v>
          </cell>
        </row>
        <row r="1380">
          <cell r="A1380" t="str">
            <v>2019</v>
          </cell>
          <cell r="K1380">
            <v>21926</v>
          </cell>
          <cell r="AP1380" t="str">
            <v>GWU2318001 Dr.Rami Al Sharif - International Accredited Fellow  Jul18-Sep18</v>
          </cell>
          <cell r="AS1380">
            <v>-13300</v>
          </cell>
          <cell r="AX1380" t="str">
            <v>UHS Directorship Pass-Thru</v>
          </cell>
          <cell r="AY1380" t="str">
            <v>Other</v>
          </cell>
          <cell r="BA1380" t="str">
            <v>R030A</v>
          </cell>
        </row>
        <row r="1381">
          <cell r="A1381" t="str">
            <v>2019</v>
          </cell>
          <cell r="K1381">
            <v>21926</v>
          </cell>
          <cell r="AP1381" t="str">
            <v>Reverse Accrue Dr. Kevin Davey - Participation in RRIEM education &amp; training programs  September 2018</v>
          </cell>
          <cell r="AS1381">
            <v>2452.5</v>
          </cell>
          <cell r="AX1381" t="str">
            <v>UHS Directorship Pass-Thru</v>
          </cell>
          <cell r="AY1381" t="str">
            <v>Other</v>
          </cell>
          <cell r="BA1381" t="str">
            <v>R030A</v>
          </cell>
        </row>
        <row r="1382">
          <cell r="A1382" t="str">
            <v>2019</v>
          </cell>
          <cell r="K1382">
            <v>21926</v>
          </cell>
          <cell r="AP1382" t="str">
            <v>Reverse Accrue Coordination of ICM Neurology Clerkship  September 2018</v>
          </cell>
          <cell r="AS1382">
            <v>4556.3</v>
          </cell>
          <cell r="AX1382" t="str">
            <v>UHS Directorship Pass-Thru</v>
          </cell>
          <cell r="AY1382" t="str">
            <v>Other</v>
          </cell>
          <cell r="BA1382" t="str">
            <v>R030A</v>
          </cell>
        </row>
        <row r="1383">
          <cell r="A1383" t="str">
            <v>2019</v>
          </cell>
          <cell r="K1383">
            <v>21926</v>
          </cell>
          <cell r="AP1383" t="str">
            <v>Reverse Accrue GME Residency Program Coordinator Support - Urology &amp; Otolaryngology  September 2018</v>
          </cell>
          <cell r="AS1383">
            <v>4846.17</v>
          </cell>
          <cell r="AX1383" t="str">
            <v>UHS Directorship Pass-Thru</v>
          </cell>
          <cell r="AY1383" t="str">
            <v>Other</v>
          </cell>
          <cell r="BA1383" t="str">
            <v>R030A</v>
          </cell>
        </row>
        <row r="1384">
          <cell r="A1384" t="str">
            <v>2019</v>
          </cell>
          <cell r="K1384">
            <v>21926</v>
          </cell>
          <cell r="AP1384" t="str">
            <v>Reverse Accrue Jacob Keller - Admin Services - RRIEM    September 2018</v>
          </cell>
          <cell r="AS1384">
            <v>5542.65</v>
          </cell>
          <cell r="AX1384" t="str">
            <v>UHS Directorship Pass-Thru</v>
          </cell>
          <cell r="AY1384" t="str">
            <v>Other</v>
          </cell>
          <cell r="BA1384" t="str">
            <v>R030A</v>
          </cell>
        </row>
        <row r="1385">
          <cell r="A1385" t="str">
            <v>2019</v>
          </cell>
          <cell r="K1385">
            <v>21926</v>
          </cell>
          <cell r="AP1385" t="str">
            <v>Reverse Accrue Dr. Raj Rao - Chair of Dept of Ortho Surgery - Academic Support    September 2018</v>
          </cell>
          <cell r="AS1385">
            <v>20833.330000000002</v>
          </cell>
          <cell r="AX1385" t="str">
            <v>UHS Directorship Pass-Thru</v>
          </cell>
          <cell r="AY1385" t="str">
            <v>Other</v>
          </cell>
          <cell r="BA1385" t="str">
            <v>R030A</v>
          </cell>
        </row>
        <row r="1386">
          <cell r="A1386" t="str">
            <v>2019</v>
          </cell>
          <cell r="K1386">
            <v>21926</v>
          </cell>
          <cell r="AP1386" t="str">
            <v>Reverse Accrue Dr. Jordan Wachol - Health Policy Fellow RRIEM   September 2018</v>
          </cell>
          <cell r="AS1386">
            <v>374.13</v>
          </cell>
          <cell r="AX1386" t="str">
            <v>UHS Directorship Pass-Thru</v>
          </cell>
          <cell r="AY1386" t="str">
            <v>Other</v>
          </cell>
          <cell r="BA1386" t="str">
            <v>R030A</v>
          </cell>
        </row>
        <row r="1387">
          <cell r="A1387" t="str">
            <v>2019</v>
          </cell>
          <cell r="K1387">
            <v>21926</v>
          </cell>
          <cell r="AP1387" t="str">
            <v>Reverse Accrue Dr. David Popiel - Director of the GW Healing Clinic   September 2018</v>
          </cell>
          <cell r="AS1387">
            <v>1665.19</v>
          </cell>
          <cell r="AX1387" t="str">
            <v>UHS Directorship Pass-Thru</v>
          </cell>
          <cell r="AY1387" t="str">
            <v>Other</v>
          </cell>
          <cell r="BA1387" t="str">
            <v>R030A</v>
          </cell>
        </row>
        <row r="1388">
          <cell r="A1388" t="str">
            <v>2019</v>
          </cell>
          <cell r="K1388">
            <v>21926</v>
          </cell>
          <cell r="AP1388" t="str">
            <v>GWU1219013 Dr. Andrew Choi - Fellow Mentorship (MRFP) - Dr. Tashkandi  Jul18-Sep18</v>
          </cell>
          <cell r="AS1388">
            <v>-8383.06</v>
          </cell>
          <cell r="AX1388" t="str">
            <v>UHS Directorship Pass-Thru</v>
          </cell>
          <cell r="AY1388" t="str">
            <v>Other</v>
          </cell>
          <cell r="BA1388" t="str">
            <v>R030A</v>
          </cell>
        </row>
        <row r="1389">
          <cell r="A1389" t="str">
            <v>2019</v>
          </cell>
          <cell r="K1389">
            <v>21926</v>
          </cell>
          <cell r="AP1389" t="str">
            <v>GWU1118048 Dr. Robert Shesser - Co-Director Scholarly Conc in Clinical Practice Innovation &amp; Entrepreneurship - Reconciled   Jul18-Aug18</v>
          </cell>
          <cell r="AS1389">
            <v>-55.92</v>
          </cell>
          <cell r="AX1389" t="str">
            <v>UHS Directorship Pass-Thru</v>
          </cell>
          <cell r="AY1389" t="str">
            <v>Other</v>
          </cell>
          <cell r="BA1389" t="str">
            <v>R030A</v>
          </cell>
        </row>
        <row r="1390">
          <cell r="A1390" t="str">
            <v>2019</v>
          </cell>
          <cell r="K1390">
            <v>21926</v>
          </cell>
          <cell r="AP1390" t="str">
            <v>GWU1118052 Dr. Patricia Latham - Program Instruction - PA6109, PA6112, PA6113 - Reconciled   Jul18-Aug18</v>
          </cell>
          <cell r="AS1390">
            <v>-735.75</v>
          </cell>
          <cell r="AX1390" t="str">
            <v>UHS Directorship Pass-Thru</v>
          </cell>
          <cell r="AY1390" t="str">
            <v>Other</v>
          </cell>
          <cell r="BA1390" t="str">
            <v>R030A</v>
          </cell>
        </row>
        <row r="1391">
          <cell r="A1391" t="str">
            <v>2019</v>
          </cell>
          <cell r="K1391">
            <v>21926</v>
          </cell>
          <cell r="AP1391" t="str">
            <v>GWU1118025 Dr. James Phillips - Co-Director Scholarly Conc in Emergency Management  Sep18</v>
          </cell>
          <cell r="AS1391">
            <v>-959.99</v>
          </cell>
          <cell r="AX1391" t="str">
            <v>UHS Directorship Pass-Thru</v>
          </cell>
          <cell r="AY1391" t="str">
            <v>Other</v>
          </cell>
          <cell r="BA1391" t="str">
            <v>R030A</v>
          </cell>
        </row>
        <row r="1392">
          <cell r="A1392" t="str">
            <v>2019</v>
          </cell>
          <cell r="K1392">
            <v>21926</v>
          </cell>
          <cell r="AP1392" t="str">
            <v>GWU1119011 Dr. Luis Dominquez - Health Policy Fellow - RRIEM  Jul18-Sep18</v>
          </cell>
          <cell r="AS1392">
            <v>-1391.04</v>
          </cell>
          <cell r="AX1392" t="str">
            <v>UHS Directorship Pass-Thru</v>
          </cell>
          <cell r="AY1392" t="str">
            <v>Other</v>
          </cell>
          <cell r="BA1392" t="str">
            <v>R030A</v>
          </cell>
        </row>
        <row r="1393">
          <cell r="A1393" t="str">
            <v>2019</v>
          </cell>
          <cell r="K1393">
            <v>21926</v>
          </cell>
          <cell r="AP1393" t="str">
            <v>GWU1118014 Dr. Marian Sherman - Transitions to Residency Course Specialty Director  Sep18</v>
          </cell>
          <cell r="AS1393">
            <v>-1879</v>
          </cell>
          <cell r="AX1393" t="str">
            <v>UHS Directorship Pass-Thru</v>
          </cell>
          <cell r="AY1393" t="str">
            <v>Other</v>
          </cell>
          <cell r="BA1393" t="str">
            <v>R030A</v>
          </cell>
        </row>
        <row r="1394">
          <cell r="A1394" t="str">
            <v>2019</v>
          </cell>
          <cell r="K1394">
            <v>21926</v>
          </cell>
          <cell r="AP1394" t="str">
            <v>GWU1118021 Dr. Raymond Lucas - Senior Associate Dean for Faculty Affairs and Health Affairs - Reconciled   Jul18-Aug18</v>
          </cell>
          <cell r="AS1394">
            <v>-2098.1999999999998</v>
          </cell>
          <cell r="AX1394" t="str">
            <v>UHS Directorship Pass-Thru</v>
          </cell>
          <cell r="AY1394" t="str">
            <v>Other</v>
          </cell>
          <cell r="BA1394" t="str">
            <v>R030A</v>
          </cell>
        </row>
        <row r="1395">
          <cell r="A1395" t="str">
            <v>2019</v>
          </cell>
          <cell r="K1395">
            <v>21926</v>
          </cell>
          <cell r="AP1395" t="str">
            <v>GWU1118053 Ryan Strauss - Program Instruction - PA Program  Sep18</v>
          </cell>
          <cell r="AS1395">
            <v>-2325.89</v>
          </cell>
          <cell r="AX1395" t="str">
            <v>UHS Directorship Pass-Thru</v>
          </cell>
          <cell r="AY1395" t="str">
            <v>Other</v>
          </cell>
          <cell r="BA1395" t="str">
            <v>R030A</v>
          </cell>
        </row>
        <row r="1396">
          <cell r="A1396" t="str">
            <v>2019</v>
          </cell>
          <cell r="K1396">
            <v>21926</v>
          </cell>
          <cell r="AP1396" t="str">
            <v>GWU1119014 Dr. Lalit Narayan - Clinical Consultant - Clinical Public Health - Mentor  Jul18-Sep18</v>
          </cell>
          <cell r="AS1396">
            <v>-4414.5</v>
          </cell>
          <cell r="AX1396" t="str">
            <v>UHS Directorship Pass-Thru</v>
          </cell>
          <cell r="AY1396" t="str">
            <v>Other</v>
          </cell>
          <cell r="BA1396" t="str">
            <v>R030A</v>
          </cell>
        </row>
        <row r="1397">
          <cell r="A1397" t="str">
            <v>2019</v>
          </cell>
          <cell r="K1397">
            <v>21926</v>
          </cell>
          <cell r="AP1397" t="str">
            <v>GWU1318004 Dr. El-Bayoumi - Participation in MRFP education (Payment 1 of 2)  Sep18</v>
          </cell>
          <cell r="AS1397">
            <v>-12500</v>
          </cell>
          <cell r="AX1397" t="str">
            <v>UHS Directorship Pass-Thru</v>
          </cell>
          <cell r="AY1397" t="str">
            <v>Other</v>
          </cell>
          <cell r="BA1397" t="str">
            <v>R030A</v>
          </cell>
        </row>
        <row r="1398">
          <cell r="A1398" t="str">
            <v>2019</v>
          </cell>
          <cell r="K1398">
            <v>21926</v>
          </cell>
          <cell r="AP1398" t="str">
            <v>GWU3118002 Wilson Genetic Clinic  Sep18</v>
          </cell>
          <cell r="AS1398">
            <v>-14698.14</v>
          </cell>
          <cell r="AX1398" t="str">
            <v>UHS Directorship Pass-Thru</v>
          </cell>
          <cell r="AY1398" t="str">
            <v>Other</v>
          </cell>
          <cell r="BA1398" t="str">
            <v>R030A</v>
          </cell>
        </row>
        <row r="1399">
          <cell r="A1399" t="str">
            <v>2019</v>
          </cell>
          <cell r="K1399">
            <v>21926</v>
          </cell>
          <cell r="AP1399" t="str">
            <v>GWU3118003 Wilson Geriatric Clinic  Sep18</v>
          </cell>
          <cell r="AS1399">
            <v>-35487.19</v>
          </cell>
          <cell r="AX1399" t="str">
            <v>UHS Directorship Pass-Thru</v>
          </cell>
          <cell r="AY1399" t="str">
            <v>Other</v>
          </cell>
          <cell r="BA1399" t="str">
            <v>R030A</v>
          </cell>
        </row>
        <row r="1400">
          <cell r="A1400" t="str">
            <v>2019</v>
          </cell>
          <cell r="K1400">
            <v>21926</v>
          </cell>
          <cell r="AP1400" t="str">
            <v>GWU3118005 GWCC 1/3 Expenses - July 2018  (GWU Share)</v>
          </cell>
          <cell r="AS1400">
            <v>-40695.269999999997</v>
          </cell>
          <cell r="AX1400" t="str">
            <v>UHS Directorship Pass-Thru</v>
          </cell>
          <cell r="AY1400" t="str">
            <v>Other</v>
          </cell>
          <cell r="BA1400" t="str">
            <v>R030A</v>
          </cell>
        </row>
        <row r="1401">
          <cell r="A1401" t="str">
            <v>2019</v>
          </cell>
          <cell r="K1401">
            <v>21926</v>
          </cell>
          <cell r="AP1401" t="str">
            <v>Reverse Accrue Dr. Christina Puchalski - Director of GWISH   September 2018</v>
          </cell>
          <cell r="AS1401">
            <v>5048.2299999999996</v>
          </cell>
          <cell r="AX1401" t="str">
            <v>UHS Directorship Pass-Thru</v>
          </cell>
          <cell r="AY1401" t="str">
            <v>Other</v>
          </cell>
          <cell r="BA1401" t="str">
            <v>R030A</v>
          </cell>
        </row>
        <row r="1402">
          <cell r="A1402" t="str">
            <v>2019</v>
          </cell>
          <cell r="K1402">
            <v>21926</v>
          </cell>
          <cell r="AP1402" t="str">
            <v>GWU1118067 Lisa Freese - Genetic Counselor  Sep18</v>
          </cell>
          <cell r="AS1402">
            <v>-686.7</v>
          </cell>
          <cell r="AX1402" t="str">
            <v>UHS Directorship Pass-Thru</v>
          </cell>
          <cell r="AY1402" t="str">
            <v>Other</v>
          </cell>
          <cell r="BA1402" t="str">
            <v>R030A</v>
          </cell>
        </row>
        <row r="1403">
          <cell r="A1403" t="str">
            <v>2019</v>
          </cell>
          <cell r="K1403">
            <v>21926</v>
          </cell>
          <cell r="AP1403" t="str">
            <v>GWU2318001 Dr. Sadiq Alqutub - International Resident  Jul18-Sep18</v>
          </cell>
          <cell r="AS1403">
            <v>-11900</v>
          </cell>
          <cell r="AX1403" t="str">
            <v>UHS Directorship Pass-Thru</v>
          </cell>
          <cell r="AY1403" t="str">
            <v>Other</v>
          </cell>
          <cell r="BA1403" t="str">
            <v>R030A</v>
          </cell>
        </row>
        <row r="1404">
          <cell r="A1404" t="str">
            <v>2019</v>
          </cell>
          <cell r="K1404">
            <v>21926</v>
          </cell>
          <cell r="AP1404" t="str">
            <v>GWU2318001 Dr. Qusai Al Saleh - International Accredited Fellow  Jul18-Sep18</v>
          </cell>
          <cell r="AS1404">
            <v>-13300</v>
          </cell>
          <cell r="AX1404" t="str">
            <v>UHS Directorship Pass-Thru</v>
          </cell>
          <cell r="AY1404" t="str">
            <v>Other</v>
          </cell>
          <cell r="BA1404" t="str">
            <v>R030A</v>
          </cell>
        </row>
        <row r="1405">
          <cell r="A1405" t="str">
            <v>2019</v>
          </cell>
          <cell r="K1405">
            <v>21926</v>
          </cell>
          <cell r="AP1405" t="str">
            <v>Oct-18 MS &amp; GME monthly Fac Sppt Exp 100%- Occupancy SOM per Univ Support-Affil Agreement</v>
          </cell>
          <cell r="AS1405">
            <v>-62583.33</v>
          </cell>
          <cell r="AX1405" t="str">
            <v>UHS Directorship Pass-Thru</v>
          </cell>
          <cell r="AY1405" t="str">
            <v>Other</v>
          </cell>
          <cell r="BA1405" t="str">
            <v>R030A</v>
          </cell>
        </row>
        <row r="1406">
          <cell r="A1406" t="str">
            <v>2019</v>
          </cell>
          <cell r="K1406">
            <v>21926</v>
          </cell>
          <cell r="AP1406" t="str">
            <v>Reverse Accrue Department of Medicine Hospitalist Support - UME   September 2018</v>
          </cell>
          <cell r="AS1406">
            <v>16666.669999999998</v>
          </cell>
          <cell r="AX1406" t="str">
            <v>UHS Directorship Pass-Thru</v>
          </cell>
          <cell r="AY1406" t="str">
            <v>Other</v>
          </cell>
          <cell r="BA1406" t="str">
            <v>R030A</v>
          </cell>
        </row>
        <row r="1407">
          <cell r="A1407" t="str">
            <v>2019</v>
          </cell>
          <cell r="K1407">
            <v>21926</v>
          </cell>
          <cell r="AP1407" t="str">
            <v>Journal Import Created</v>
          </cell>
          <cell r="AS1407">
            <v>5036.25</v>
          </cell>
          <cell r="AX1407" t="str">
            <v>UHS Directorship Pass-Thru</v>
          </cell>
          <cell r="AY1407" t="str">
            <v>Other</v>
          </cell>
          <cell r="BA1407" t="str">
            <v>R030A</v>
          </cell>
        </row>
        <row r="1408">
          <cell r="A1408" t="str">
            <v>2019</v>
          </cell>
          <cell r="K1408">
            <v>21926</v>
          </cell>
          <cell r="AP1408" t="str">
            <v>GWU1118019 Dr. Natalie Kirilichin - Co-Director Scholarly Conc in Health Policy - Reconciled   Jul18-Aug18</v>
          </cell>
          <cell r="AS1408">
            <v>-55.92</v>
          </cell>
          <cell r="AX1408" t="str">
            <v>UHS Directorship Pass-Thru</v>
          </cell>
          <cell r="AY1408" t="str">
            <v>Other</v>
          </cell>
          <cell r="BA1408" t="str">
            <v>R030A</v>
          </cell>
        </row>
        <row r="1409">
          <cell r="A1409" t="str">
            <v>2019</v>
          </cell>
          <cell r="K1409">
            <v>21926</v>
          </cell>
          <cell r="AP1409" t="str">
            <v>GWU1118051 Dr. James Gehring - Medical Director for the PA Program - Reconciled   Jul18-Aug18</v>
          </cell>
          <cell r="AS1409">
            <v>-294.3</v>
          </cell>
          <cell r="AX1409" t="str">
            <v>UHS Directorship Pass-Thru</v>
          </cell>
          <cell r="AY1409" t="str">
            <v>Other</v>
          </cell>
          <cell r="BA1409" t="str">
            <v>R030A</v>
          </cell>
        </row>
        <row r="1410">
          <cell r="A1410" t="str">
            <v>2019</v>
          </cell>
          <cell r="K1410">
            <v>21926</v>
          </cell>
          <cell r="AP1410" t="str">
            <v>GWU1118048 Dr. Robert Shesser - Co-Director Scholarly Conc in Clinical Practice Innovation &amp; Entrepreneurship  Sep18</v>
          </cell>
          <cell r="AS1410">
            <v>-959.99</v>
          </cell>
          <cell r="AX1410" t="str">
            <v>UHS Directorship Pass-Thru</v>
          </cell>
          <cell r="AY1410" t="str">
            <v>Other</v>
          </cell>
          <cell r="BA1410" t="str">
            <v>R030A</v>
          </cell>
        </row>
        <row r="1411">
          <cell r="A1411" t="str">
            <v>2019</v>
          </cell>
          <cell r="K1411">
            <v>21926</v>
          </cell>
          <cell r="AP1411" t="str">
            <v>GWU1118047 Dr. Tenagne Haile-Mariam - Participation in RRIEM education &amp; training programs  Sep18</v>
          </cell>
          <cell r="AS1411">
            <v>-981</v>
          </cell>
          <cell r="AX1411" t="str">
            <v>UHS Directorship Pass-Thru</v>
          </cell>
          <cell r="AY1411" t="str">
            <v>Other</v>
          </cell>
          <cell r="BA1411" t="str">
            <v>R030A</v>
          </cell>
        </row>
        <row r="1412">
          <cell r="A1412" t="str">
            <v>2019</v>
          </cell>
          <cell r="K1412">
            <v>21926</v>
          </cell>
          <cell r="AP1412" t="str">
            <v>GWU1118041 Dr. Matthew Pyle - Assist RRIEM dirs with educ &amp; training of international programs  Sep18</v>
          </cell>
          <cell r="AS1412">
            <v>-981</v>
          </cell>
          <cell r="AX1412" t="str">
            <v>UHS Directorship Pass-Thru</v>
          </cell>
          <cell r="AY1412" t="str">
            <v>Other</v>
          </cell>
          <cell r="BA1412" t="str">
            <v>R030A</v>
          </cell>
        </row>
        <row r="1413">
          <cell r="A1413" t="str">
            <v>2019</v>
          </cell>
          <cell r="K1413">
            <v>21926</v>
          </cell>
          <cell r="AP1413" t="str">
            <v>GWU1218004 Dr. Shweta Gidwani - Emergency Medicine Consultant for RRIEM  Sep18</v>
          </cell>
          <cell r="AS1413">
            <v>-2500</v>
          </cell>
          <cell r="AX1413" t="str">
            <v>UHS Directorship Pass-Thru</v>
          </cell>
          <cell r="AY1413" t="str">
            <v>Other</v>
          </cell>
          <cell r="BA1413" t="str">
            <v>R030A</v>
          </cell>
        </row>
        <row r="1414">
          <cell r="A1414" t="str">
            <v>2019</v>
          </cell>
          <cell r="K1414">
            <v>21926</v>
          </cell>
          <cell r="AP1414" t="str">
            <v>GWU2218002 One FTE for Internal Medicine Core Program; One FTE for Fellowship Program  Sep18</v>
          </cell>
          <cell r="AS1414">
            <v>-10609</v>
          </cell>
          <cell r="AX1414" t="str">
            <v>UHS Directorship Pass-Thru</v>
          </cell>
          <cell r="AY1414" t="str">
            <v>Other</v>
          </cell>
          <cell r="BA1414" t="str">
            <v>R030A</v>
          </cell>
        </row>
        <row r="1415">
          <cell r="A1415" t="str">
            <v>2019</v>
          </cell>
          <cell r="K1415">
            <v>21926</v>
          </cell>
          <cell r="AP1415" t="str">
            <v>GWU4118001 Dr. Raj Rao - Chair of Dept of Ortho Surgery - Academic Support  Sep18</v>
          </cell>
          <cell r="AS1415">
            <v>-20833.330000000002</v>
          </cell>
          <cell r="AX1415" t="str">
            <v>UHS Directorship Pass-Thru</v>
          </cell>
          <cell r="AY1415" t="str">
            <v>Other</v>
          </cell>
          <cell r="BA1415" t="str">
            <v>R030A</v>
          </cell>
        </row>
        <row r="1416">
          <cell r="A1416" t="str">
            <v>2019</v>
          </cell>
          <cell r="K1416">
            <v>21926</v>
          </cell>
          <cell r="AP1416" t="str">
            <v>GWU1618005 Dr. Christina Puchalski - Director of GWISH  Sep18</v>
          </cell>
          <cell r="AS1416">
            <v>-5021.08</v>
          </cell>
          <cell r="AX1416" t="str">
            <v>UHS Directorship Pass-Thru</v>
          </cell>
          <cell r="AY1416" t="str">
            <v>Other</v>
          </cell>
          <cell r="BA1416" t="str">
            <v>R030A</v>
          </cell>
        </row>
        <row r="1417">
          <cell r="A1417" t="str">
            <v>2019</v>
          </cell>
          <cell r="K1417">
            <v>21926</v>
          </cell>
          <cell r="AP1417" t="str">
            <v>GWU2318001 Dr. Ammar Haddad - International Accredited Fellow Jul18-Sep18</v>
          </cell>
          <cell r="AS1417">
            <v>-13300</v>
          </cell>
          <cell r="AX1417" t="str">
            <v>UHS Directorship Pass-Thru</v>
          </cell>
          <cell r="AY1417" t="str">
            <v>Other</v>
          </cell>
          <cell r="BA1417" t="str">
            <v>R030A</v>
          </cell>
        </row>
        <row r="1418">
          <cell r="A1418" t="str">
            <v>2019</v>
          </cell>
          <cell r="K1418">
            <v>21926</v>
          </cell>
          <cell r="AP1418" t="str">
            <v>Journal Import Created</v>
          </cell>
          <cell r="AS1418">
            <v>225471.27</v>
          </cell>
          <cell r="AX1418" t="str">
            <v>UHS Directorship Pass-Thru</v>
          </cell>
          <cell r="AY1418" t="str">
            <v>Other</v>
          </cell>
          <cell r="BA1418" t="str">
            <v>R030A</v>
          </cell>
        </row>
        <row r="1419">
          <cell r="A1419" t="str">
            <v>2019</v>
          </cell>
          <cell r="K1419">
            <v>21926</v>
          </cell>
          <cell r="AP1419" t="str">
            <v>Oct-18 MS monthly accrual of Affilliation Expense - 90% per Univ Support-Affil Agreement</v>
          </cell>
          <cell r="AS1419">
            <v>-605524.73</v>
          </cell>
          <cell r="AX1419" t="str">
            <v>UHS Directorship Pass-Thru</v>
          </cell>
          <cell r="AY1419" t="str">
            <v>Other</v>
          </cell>
          <cell r="BA1419" t="str">
            <v>R030A</v>
          </cell>
        </row>
        <row r="1420">
          <cell r="A1420" t="str">
            <v>2019</v>
          </cell>
          <cell r="K1420">
            <v>21926</v>
          </cell>
          <cell r="AP1420" t="str">
            <v>Reverse Accrue Dr. Jeffrey Smith - Co-Director of RRIEM   September 2018</v>
          </cell>
          <cell r="AS1420">
            <v>13734</v>
          </cell>
          <cell r="AX1420" t="str">
            <v>UHS Directorship Pass-Thru</v>
          </cell>
          <cell r="AY1420" t="str">
            <v>Other</v>
          </cell>
          <cell r="BA1420" t="str">
            <v>R030A</v>
          </cell>
        </row>
        <row r="1421">
          <cell r="A1421" t="str">
            <v>2019</v>
          </cell>
          <cell r="K1421">
            <v>21926</v>
          </cell>
          <cell r="AP1421" t="str">
            <v>Reverse Accrue Dr. Yolanda Haywood - Associate Dean for Student Affairs and for Diversity and Inclusion   September 2018</v>
          </cell>
          <cell r="AS1421">
            <v>31826.06</v>
          </cell>
          <cell r="AX1421" t="str">
            <v>UHS Directorship Pass-Thru</v>
          </cell>
          <cell r="AY1421" t="str">
            <v>Other</v>
          </cell>
          <cell r="BA1421" t="str">
            <v>R030A</v>
          </cell>
        </row>
        <row r="1422">
          <cell r="A1422" t="str">
            <v>2019</v>
          </cell>
          <cell r="K1422">
            <v>21926</v>
          </cell>
          <cell r="AP1422" t="str">
            <v>Reverse Accrue Dr. Anton Sidawy - Salary Support   September 2018</v>
          </cell>
          <cell r="AS1422">
            <v>20833.330000000002</v>
          </cell>
          <cell r="AX1422" t="str">
            <v>UHS Directorship Pass-Thru</v>
          </cell>
          <cell r="AY1422" t="str">
            <v>Other</v>
          </cell>
          <cell r="BA1422" t="str">
            <v>R030A</v>
          </cell>
        </row>
        <row r="1423">
          <cell r="A1423" t="str">
            <v>2019</v>
          </cell>
          <cell r="K1423">
            <v>21926</v>
          </cell>
          <cell r="AP1423" t="str">
            <v>Reverse Accrue Dr. Claudia Ranniger - Co-Director CLASS   September 2018</v>
          </cell>
          <cell r="AS1423">
            <v>22398.28</v>
          </cell>
          <cell r="AX1423" t="str">
            <v>UHS Directorship Pass-Thru</v>
          </cell>
          <cell r="AY1423" t="str">
            <v>Other</v>
          </cell>
          <cell r="BA1423" t="str">
            <v>R030A</v>
          </cell>
        </row>
        <row r="1424">
          <cell r="A1424" t="str">
            <v>2019</v>
          </cell>
          <cell r="K1424">
            <v>21926</v>
          </cell>
          <cell r="AP1424" t="str">
            <v>Reverse Accrue Dr. Tamara Green - Health Policy Fellow RRIEM   September 2018</v>
          </cell>
          <cell r="AS1424">
            <v>374.13</v>
          </cell>
          <cell r="AX1424" t="str">
            <v>UHS Directorship Pass-Thru</v>
          </cell>
          <cell r="AY1424" t="str">
            <v>Other</v>
          </cell>
          <cell r="BA1424" t="str">
            <v>R030A</v>
          </cell>
        </row>
        <row r="1425">
          <cell r="A1425" t="str">
            <v>2019</v>
          </cell>
          <cell r="K1425">
            <v>21926</v>
          </cell>
          <cell r="AP1425" t="str">
            <v>GWU1118006 Dr. Kathleen Calabrese - Co-Director Scholarly Conc in Medical Education Leadership - Reconciled   Jul18-Aug18</v>
          </cell>
          <cell r="AS1425">
            <v>-55.92</v>
          </cell>
          <cell r="AX1425" t="str">
            <v>UHS Directorship Pass-Thru</v>
          </cell>
          <cell r="AY1425" t="str">
            <v>Other</v>
          </cell>
          <cell r="BA1425" t="str">
            <v>R030A</v>
          </cell>
        </row>
        <row r="1426">
          <cell r="A1426" t="str">
            <v>2019</v>
          </cell>
          <cell r="K1426">
            <v>21926</v>
          </cell>
          <cell r="AP1426" t="str">
            <v>GWU1118026 Dr. Jesse Pines - Co-Director Scholarly Conc in Clinical Practice Innovation &amp; Entrepreneurship  Sep18</v>
          </cell>
          <cell r="AS1426">
            <v>-257.74</v>
          </cell>
          <cell r="AX1426" t="str">
            <v>UHS Directorship Pass-Thru</v>
          </cell>
          <cell r="AY1426" t="str">
            <v>Other</v>
          </cell>
          <cell r="BA1426" t="str">
            <v>R030A</v>
          </cell>
        </row>
        <row r="1427">
          <cell r="A1427" t="str">
            <v>2019</v>
          </cell>
          <cell r="K1427">
            <v>21926</v>
          </cell>
          <cell r="AP1427" t="str">
            <v>GWU2118004 GME Residency Program Coordinator Support - Otolaryngology - Reconciled   Jul18-Aug18</v>
          </cell>
          <cell r="AS1427">
            <v>-303.83</v>
          </cell>
          <cell r="AX1427" t="str">
            <v>UHS Directorship Pass-Thru</v>
          </cell>
          <cell r="AY1427" t="str">
            <v>Other</v>
          </cell>
          <cell r="BA1427" t="str">
            <v>R030A</v>
          </cell>
        </row>
        <row r="1428">
          <cell r="A1428" t="str">
            <v>2019</v>
          </cell>
          <cell r="K1428">
            <v>21926</v>
          </cell>
          <cell r="AP1428" t="str">
            <v>GWU1118027 Dr. David Popiel - Director of the GW Healing Clinic  Sep18</v>
          </cell>
          <cell r="AS1428">
            <v>-1814.85</v>
          </cell>
          <cell r="AX1428" t="str">
            <v>UHS Directorship Pass-Thru</v>
          </cell>
          <cell r="AY1428" t="str">
            <v>Other</v>
          </cell>
          <cell r="BA1428" t="str">
            <v>R030A</v>
          </cell>
        </row>
        <row r="1429">
          <cell r="A1429" t="str">
            <v>2019</v>
          </cell>
          <cell r="K1429">
            <v>21926</v>
          </cell>
          <cell r="AP1429" t="str">
            <v>GWU1118010 Dr. Anne Lesburg - Transitions to Residency Course Specialty Director  Sep18</v>
          </cell>
          <cell r="AS1429">
            <v>-1879</v>
          </cell>
          <cell r="AX1429" t="str">
            <v>UHS Directorship Pass-Thru</v>
          </cell>
          <cell r="AY1429" t="str">
            <v>Other</v>
          </cell>
          <cell r="BA1429" t="str">
            <v>R030A</v>
          </cell>
        </row>
        <row r="1430">
          <cell r="A1430" t="str">
            <v>2019</v>
          </cell>
          <cell r="K1430">
            <v>21926</v>
          </cell>
          <cell r="AP1430" t="str">
            <v>GWU1118038 Dr. Kevin Davey - Participation in RRIEM education &amp; training programs - Reconciled   Jul18-Aug18</v>
          </cell>
          <cell r="AS1430">
            <v>-6867</v>
          </cell>
          <cell r="AX1430" t="str">
            <v>UHS Directorship Pass-Thru</v>
          </cell>
          <cell r="AY1430" t="str">
            <v>Other</v>
          </cell>
          <cell r="BA1430" t="str">
            <v>R030A</v>
          </cell>
        </row>
        <row r="1431">
          <cell r="A1431" t="str">
            <v>2019</v>
          </cell>
          <cell r="K1431">
            <v>21926</v>
          </cell>
          <cell r="AP1431" t="str">
            <v>GWU2218005 Sibley Memorial Hospital teaching services &amp; resident supervision  Sep18</v>
          </cell>
          <cell r="AS1431">
            <v>-7375</v>
          </cell>
          <cell r="AX1431" t="str">
            <v>UHS Directorship Pass-Thru</v>
          </cell>
          <cell r="AY1431" t="str">
            <v>Other</v>
          </cell>
          <cell r="BA1431" t="str">
            <v>R030A</v>
          </cell>
        </row>
        <row r="1432">
          <cell r="A1432" t="str">
            <v>2019</v>
          </cell>
          <cell r="K1432">
            <v>21926</v>
          </cell>
          <cell r="AP1432" t="str">
            <v>GWU3118004 RRIEM Admin &amp; Accounting Expenses - FY19 Q1  Jul18-Sep18</v>
          </cell>
          <cell r="AS1432">
            <v>-19875</v>
          </cell>
          <cell r="AX1432" t="str">
            <v>UHS Directorship Pass-Thru</v>
          </cell>
          <cell r="AY1432" t="str">
            <v>Other</v>
          </cell>
          <cell r="BA1432" t="str">
            <v>R030A</v>
          </cell>
        </row>
        <row r="1433">
          <cell r="A1433" t="str">
            <v>2019</v>
          </cell>
          <cell r="K1433">
            <v>21926</v>
          </cell>
          <cell r="AP1433" t="str">
            <v>GWU4118002 Dr. Anton Sidawy - Salary Support  Sep18</v>
          </cell>
          <cell r="AS1433">
            <v>-20833.330000000002</v>
          </cell>
          <cell r="AX1433" t="str">
            <v>UHS Directorship Pass-Thru</v>
          </cell>
          <cell r="AY1433" t="str">
            <v>Other</v>
          </cell>
          <cell r="BA1433" t="str">
            <v>R030A</v>
          </cell>
        </row>
        <row r="1434">
          <cell r="A1434" t="str">
            <v>2019</v>
          </cell>
          <cell r="K1434">
            <v>21926</v>
          </cell>
          <cell r="AP1434" t="str">
            <v>GWU3118005 GWCC 1/3 Expenses - August 2018  (GWU Sahre)</v>
          </cell>
          <cell r="AS1434">
            <v>-41396.410000000003</v>
          </cell>
          <cell r="AX1434" t="str">
            <v>UHS Directorship Pass-Thru</v>
          </cell>
          <cell r="AY1434" t="str">
            <v>Other</v>
          </cell>
          <cell r="BA1434" t="str">
            <v>R030A</v>
          </cell>
        </row>
        <row r="1435">
          <cell r="A1435" t="str">
            <v>2019</v>
          </cell>
          <cell r="K1435">
            <v>21926</v>
          </cell>
          <cell r="AP1435" t="str">
            <v>Reverse Accrue Dr. Jesse Pines - Director of CHIPR    September 2018</v>
          </cell>
          <cell r="AS1435">
            <v>8148.25</v>
          </cell>
          <cell r="AX1435" t="str">
            <v>UHS Directorship Pass-Thru</v>
          </cell>
          <cell r="AY1435" t="str">
            <v>Other</v>
          </cell>
          <cell r="BA1435" t="str">
            <v>R030A</v>
          </cell>
        </row>
        <row r="1436">
          <cell r="A1436" t="str">
            <v>2019</v>
          </cell>
          <cell r="K1436">
            <v>21926</v>
          </cell>
          <cell r="AP1436" t="str">
            <v>Journal Import Created</v>
          </cell>
          <cell r="AS1436">
            <v>17016.05</v>
          </cell>
          <cell r="AX1436" t="str">
            <v>UHS Directorship Pass-Thru</v>
          </cell>
          <cell r="AY1436" t="str">
            <v>Other</v>
          </cell>
          <cell r="BA1436" t="str">
            <v>R030A</v>
          </cell>
        </row>
        <row r="1437">
          <cell r="A1437" t="str">
            <v>2019</v>
          </cell>
          <cell r="K1437">
            <v>21926</v>
          </cell>
          <cell r="AP1437" t="str">
            <v>Journal Import Created</v>
          </cell>
          <cell r="AS1437">
            <v>4966.8</v>
          </cell>
          <cell r="AX1437" t="str">
            <v>UHS Directorship Pass-Thru</v>
          </cell>
          <cell r="AY1437" t="str">
            <v>Other</v>
          </cell>
          <cell r="BA1437" t="str">
            <v>R030A</v>
          </cell>
        </row>
        <row r="1438">
          <cell r="A1438" t="str">
            <v>2019</v>
          </cell>
          <cell r="K1438">
            <v>21926</v>
          </cell>
          <cell r="AP1438" t="str">
            <v>GWU2318001 Dr. Ahmed Allabban - International Resident  Jul18-Sep18</v>
          </cell>
          <cell r="AS1438">
            <v>-11900</v>
          </cell>
          <cell r="AX1438" t="str">
            <v>UHS Directorship Pass-Thru</v>
          </cell>
          <cell r="AY1438" t="str">
            <v>Other</v>
          </cell>
          <cell r="BA1438" t="str">
            <v>R030A</v>
          </cell>
        </row>
        <row r="1439">
          <cell r="A1439" t="str">
            <v>2019</v>
          </cell>
          <cell r="K1439">
            <v>21926</v>
          </cell>
          <cell r="AP1439" t="str">
            <v>GWU2318001 Dr. Mohammed Alsaggaf- International Resident  Jul18-Sep18</v>
          </cell>
          <cell r="AS1439">
            <v>-11900</v>
          </cell>
          <cell r="AX1439" t="str">
            <v>UHS Directorship Pass-Thru</v>
          </cell>
          <cell r="AY1439" t="str">
            <v>Other</v>
          </cell>
          <cell r="BA1439" t="str">
            <v>R030A</v>
          </cell>
        </row>
        <row r="1440">
          <cell r="A1440" t="str">
            <v>2019</v>
          </cell>
          <cell r="K1440">
            <v>21926</v>
          </cell>
          <cell r="AP1440" t="str">
            <v>GWU2318001 Dr.Nawaf Almeshai - International Accredited Fellow  Jul18-Sep18</v>
          </cell>
          <cell r="AS1440">
            <v>-13300</v>
          </cell>
          <cell r="AX1440" t="str">
            <v>UHS Directorship Pass-Thru</v>
          </cell>
          <cell r="AY1440" t="str">
            <v>Other</v>
          </cell>
          <cell r="BA1440" t="str">
            <v>R030A</v>
          </cell>
        </row>
        <row r="1441">
          <cell r="A1441" t="str">
            <v>2019</v>
          </cell>
          <cell r="K1441">
            <v>21926</v>
          </cell>
          <cell r="AP1441" t="str">
            <v>GWU2318001 Dr. Alia Khojah - International Accredited Fellow  Jul18-Sep18</v>
          </cell>
          <cell r="AS1441">
            <v>-13300</v>
          </cell>
          <cell r="AX1441" t="str">
            <v>UHS Directorship Pass-Thru</v>
          </cell>
          <cell r="AY1441" t="str">
            <v>Other</v>
          </cell>
          <cell r="BA1441" t="str">
            <v>R030A</v>
          </cell>
        </row>
        <row r="1442">
          <cell r="A1442" t="str">
            <v>2019</v>
          </cell>
          <cell r="K1442">
            <v>21926</v>
          </cell>
          <cell r="AP1442" t="str">
            <v>Katzen Cancer Research Center Operating Expenses   August 2018 actual</v>
          </cell>
          <cell r="AS1442">
            <v>-53980.39</v>
          </cell>
          <cell r="AX1442" t="str">
            <v>UHS Directorship Pass-Thru</v>
          </cell>
          <cell r="AY1442" t="str">
            <v>Other</v>
          </cell>
          <cell r="BA1442" t="str">
            <v>R030A</v>
          </cell>
        </row>
        <row r="1443">
          <cell r="A1443" t="str">
            <v>2019</v>
          </cell>
          <cell r="K1443">
            <v>21926</v>
          </cell>
          <cell r="AP1443" t="str">
            <v>Oct-18 Monthly due to MFA, Inc Endowed Professorships fixed fees per Academic Affil Agreement</v>
          </cell>
          <cell r="AS1443">
            <v>-73023.08</v>
          </cell>
          <cell r="AX1443" t="str">
            <v>UHS Directorship Pass-Thru</v>
          </cell>
          <cell r="AY1443" t="str">
            <v>Other</v>
          </cell>
          <cell r="BA1443" t="str">
            <v>R030A</v>
          </cell>
        </row>
        <row r="1444">
          <cell r="A1444" t="str">
            <v>2019</v>
          </cell>
          <cell r="K1444">
            <v>21926</v>
          </cell>
          <cell r="AP1444" t="str">
            <v>Reverse Accrue Dr. Juliet Lee - Co-Director of Foundations of Clinical Practice in MD program   September 2018</v>
          </cell>
          <cell r="AS1444">
            <v>2145.83</v>
          </cell>
          <cell r="AX1444" t="str">
            <v>UHS Directorship Pass-Thru</v>
          </cell>
          <cell r="AY1444" t="str">
            <v>Other</v>
          </cell>
          <cell r="BA1444" t="str">
            <v>R030A</v>
          </cell>
        </row>
        <row r="1445">
          <cell r="A1445" t="str">
            <v>2019</v>
          </cell>
          <cell r="K1445">
            <v>21926</v>
          </cell>
          <cell r="AP1445" t="str">
            <v>Reverse Accrue Dr. Jennifer Keller - Vice Chair for GME Committee   September 2018</v>
          </cell>
          <cell r="AS1445">
            <v>2805.66</v>
          </cell>
          <cell r="AX1445" t="str">
            <v>UHS Directorship Pass-Thru</v>
          </cell>
          <cell r="AY1445" t="str">
            <v>Other</v>
          </cell>
          <cell r="BA1445" t="str">
            <v>R030A</v>
          </cell>
        </row>
        <row r="1446">
          <cell r="A1446" t="str">
            <v>2019</v>
          </cell>
          <cell r="K1446">
            <v>21926</v>
          </cell>
          <cell r="AP1446" t="str">
            <v>Reverse Accrue Ryan Strauss - Program Instruction - PA Program   September 2018</v>
          </cell>
          <cell r="AS1446">
            <v>4651.78</v>
          </cell>
          <cell r="AX1446" t="str">
            <v>UHS Directorship Pass-Thru</v>
          </cell>
          <cell r="AY1446" t="str">
            <v>Other</v>
          </cell>
          <cell r="BA1446" t="str">
            <v>R030A</v>
          </cell>
        </row>
        <row r="1447">
          <cell r="A1447" t="str">
            <v>2019</v>
          </cell>
          <cell r="K1447">
            <v>21926</v>
          </cell>
          <cell r="AP1447" t="str">
            <v>Reverse Accrue Dr. Seema Kakar - Clinical Consultant - Clinical Public Health   September 2018</v>
          </cell>
          <cell r="AS1447">
            <v>4708.8</v>
          </cell>
          <cell r="AX1447" t="str">
            <v>UHS Directorship Pass-Thru</v>
          </cell>
          <cell r="AY1447" t="str">
            <v>Other</v>
          </cell>
          <cell r="BA1447" t="str">
            <v>R030A</v>
          </cell>
        </row>
        <row r="1448">
          <cell r="A1448" t="str">
            <v>2019</v>
          </cell>
          <cell r="K1448">
            <v>21926</v>
          </cell>
          <cell r="AP1448" t="str">
            <v>Reverse Accrue Dr. Lorenzo Norris - Assistant Dean for Student Affairs   September 2018</v>
          </cell>
          <cell r="AS1448">
            <v>12329.39</v>
          </cell>
          <cell r="AX1448" t="str">
            <v>UHS Directorship Pass-Thru</v>
          </cell>
          <cell r="AY1448" t="str">
            <v>Other</v>
          </cell>
          <cell r="BA1448" t="str">
            <v>R030A</v>
          </cell>
        </row>
        <row r="1449">
          <cell r="A1449" t="str">
            <v>2019</v>
          </cell>
          <cell r="K1449">
            <v>21926</v>
          </cell>
          <cell r="AP1449" t="str">
            <v>Reverse Accrue Dr. Raymond Lucas - Associate Dean for Faculty Affairs   September 2018</v>
          </cell>
          <cell r="AS1449">
            <v>34970.01</v>
          </cell>
          <cell r="AX1449" t="str">
            <v>UHS Directorship Pass-Thru</v>
          </cell>
          <cell r="AY1449" t="str">
            <v>Other</v>
          </cell>
          <cell r="BA1449" t="str">
            <v>R030A</v>
          </cell>
        </row>
        <row r="1450">
          <cell r="A1450" t="str">
            <v>2019</v>
          </cell>
          <cell r="K1450">
            <v>21926</v>
          </cell>
          <cell r="AP1450" t="str">
            <v>Reverse Accrue Dr. Guenevere Burke - Co-Director Scholarly Conc in Health Policy   September 2018</v>
          </cell>
          <cell r="AS1450">
            <v>932.03</v>
          </cell>
          <cell r="AX1450" t="str">
            <v>UHS Directorship Pass-Thru</v>
          </cell>
          <cell r="AY1450" t="str">
            <v>Other</v>
          </cell>
          <cell r="BA1450" t="str">
            <v>R030A</v>
          </cell>
        </row>
        <row r="1451">
          <cell r="A1451" t="str">
            <v>2019</v>
          </cell>
          <cell r="K1451">
            <v>21926</v>
          </cell>
          <cell r="AP1451" t="str">
            <v>Reverse Accrue Dr. Leslie Hardware - Participation in RRIEM education &amp; training programs   September 2018</v>
          </cell>
          <cell r="AS1451">
            <v>981</v>
          </cell>
          <cell r="AX1451" t="str">
            <v>UHS Directorship Pass-Thru</v>
          </cell>
          <cell r="AY1451" t="str">
            <v>Other</v>
          </cell>
          <cell r="BA1451" t="str">
            <v>R030A</v>
          </cell>
        </row>
        <row r="1452">
          <cell r="A1452" t="str">
            <v>2019</v>
          </cell>
          <cell r="K1452">
            <v>21926</v>
          </cell>
          <cell r="AP1452" t="str">
            <v>GWU1219008 Dr. Jehan El-Bayoumi - Fellow Mentorship (MRFP) - Dr. Balobaid  Jun18-Sep18</v>
          </cell>
          <cell r="AS1452">
            <v>-6750</v>
          </cell>
          <cell r="AX1452" t="str">
            <v>UHS Directorship Pass-Thru</v>
          </cell>
          <cell r="AY1452" t="str">
            <v>Other</v>
          </cell>
          <cell r="BA1452" t="str">
            <v>R030A</v>
          </cell>
        </row>
        <row r="1453">
          <cell r="A1453" t="str">
            <v>2019</v>
          </cell>
          <cell r="K1453">
            <v>21926</v>
          </cell>
          <cell r="AP1453" t="str">
            <v>GWU1219005 Dr. Brad Moore - Fellow Mentorship (MRFP) - Dr. Alharbi  Jul18-Sep18</v>
          </cell>
          <cell r="AS1453">
            <v>-9145.16</v>
          </cell>
          <cell r="AX1453" t="str">
            <v>UHS Directorship Pass-Thru</v>
          </cell>
          <cell r="AY1453" t="str">
            <v>Other</v>
          </cell>
          <cell r="BA1453" t="str">
            <v>R030A</v>
          </cell>
        </row>
        <row r="1454">
          <cell r="A1454" t="str">
            <v>2019</v>
          </cell>
          <cell r="K1454">
            <v>21926</v>
          </cell>
          <cell r="AP1454" t="str">
            <v>GWU1219003 Dr. Cynthia Tracy - Fellow Mentorship (MRFP) - Dr. Aldawood  Jul18-Sep18</v>
          </cell>
          <cell r="AS1454">
            <v>-10125</v>
          </cell>
          <cell r="AX1454" t="str">
            <v>UHS Directorship Pass-Thru</v>
          </cell>
          <cell r="AY1454" t="str">
            <v>Other</v>
          </cell>
          <cell r="BA1454" t="str">
            <v>R030A</v>
          </cell>
        </row>
        <row r="1455">
          <cell r="A1455" t="str">
            <v>2019</v>
          </cell>
          <cell r="K1455">
            <v>21926</v>
          </cell>
          <cell r="AP1455" t="str">
            <v>GWU1118041 Dr. Matthew Pyle - Assist RRIEM dirs with educ &amp; training of international programs - Reconciled   Jul18-Aug18</v>
          </cell>
          <cell r="AS1455">
            <v>1962</v>
          </cell>
          <cell r="AX1455" t="str">
            <v>UHS Directorship Pass-Thru</v>
          </cell>
          <cell r="AY1455" t="str">
            <v>Other</v>
          </cell>
          <cell r="BA1455" t="str">
            <v>R030A</v>
          </cell>
        </row>
        <row r="1456">
          <cell r="A1456" t="str">
            <v>2019</v>
          </cell>
          <cell r="K1456">
            <v>21926</v>
          </cell>
          <cell r="AP1456" t="str">
            <v>GWU1118011 Dr. Charles Samenow - Transitions to Residency Course Specialty Director - Reconciled   Jul18-Aug18</v>
          </cell>
          <cell r="AS1456">
            <v>3728.1</v>
          </cell>
          <cell r="AX1456" t="str">
            <v>UHS Directorship Pass-Thru</v>
          </cell>
          <cell r="AY1456" t="str">
            <v>Other</v>
          </cell>
          <cell r="BA1456" t="str">
            <v>R030A</v>
          </cell>
        </row>
        <row r="1457">
          <cell r="A1457" t="str">
            <v>2019</v>
          </cell>
          <cell r="K1457">
            <v>21926</v>
          </cell>
          <cell r="AP1457" t="str">
            <v>GWU2118001 Teaching EHS 2110 ED Technician  Sep18</v>
          </cell>
          <cell r="AS1457">
            <v>-264.87</v>
          </cell>
          <cell r="AX1457" t="str">
            <v>UHS Directorship Pass-Thru</v>
          </cell>
          <cell r="AY1457" t="str">
            <v>Other</v>
          </cell>
          <cell r="BA1457" t="str">
            <v>R030A</v>
          </cell>
        </row>
        <row r="1458">
          <cell r="A1458" t="str">
            <v>2019</v>
          </cell>
          <cell r="K1458">
            <v>21926</v>
          </cell>
          <cell r="AP1458" t="str">
            <v>GWU1118004 Dr. Benjamin Blatt - Co-Director Scholarly Conc in Medical Education Leadership  Sep18</v>
          </cell>
          <cell r="AS1458">
            <v>-959.99</v>
          </cell>
          <cell r="AX1458" t="str">
            <v>UHS Directorship Pass-Thru</v>
          </cell>
          <cell r="AY1458" t="str">
            <v>Other</v>
          </cell>
          <cell r="BA1458" t="str">
            <v>R030A</v>
          </cell>
        </row>
        <row r="1459">
          <cell r="A1459" t="str">
            <v>2019</v>
          </cell>
          <cell r="K1459">
            <v>21926</v>
          </cell>
          <cell r="AP1459" t="str">
            <v>GWU1118028 Dr. Claudia Ranniger - Co-Director CLASS - Reconciled   Jul18-Aug18</v>
          </cell>
          <cell r="AS1459">
            <v>-1343.9</v>
          </cell>
          <cell r="AX1459" t="str">
            <v>UHS Directorship Pass-Thru</v>
          </cell>
          <cell r="AY1459" t="str">
            <v>Other</v>
          </cell>
          <cell r="BA1459" t="str">
            <v>R030A</v>
          </cell>
        </row>
        <row r="1460">
          <cell r="A1460" t="str">
            <v>2019</v>
          </cell>
          <cell r="K1460">
            <v>21926</v>
          </cell>
          <cell r="AP1460" t="str">
            <v>GWU1119028 Dr. Lopa Mishra - Retention Research funds cost share offset by external funds  Jan18-Sep18</v>
          </cell>
          <cell r="AS1460">
            <v>-52518.62</v>
          </cell>
          <cell r="AX1460" t="str">
            <v>UHS Directorship Pass-Thru</v>
          </cell>
          <cell r="AY1460" t="str">
            <v>Other</v>
          </cell>
          <cell r="BA1460" t="str">
            <v>R030A</v>
          </cell>
        </row>
        <row r="1461">
          <cell r="A1461" t="str">
            <v>2019</v>
          </cell>
          <cell r="K1461">
            <v>21926</v>
          </cell>
          <cell r="AP1461" t="str">
            <v>Reverse Accrue Lisa Freese - Genetic Counselor   September 2018</v>
          </cell>
          <cell r="AS1461">
            <v>686.7</v>
          </cell>
          <cell r="AX1461" t="str">
            <v>UHS Directorship Pass-Thru</v>
          </cell>
          <cell r="AY1461" t="str">
            <v>Other</v>
          </cell>
          <cell r="BA1461" t="str">
            <v>R030A</v>
          </cell>
        </row>
        <row r="1462">
          <cell r="A1462" t="str">
            <v>2019</v>
          </cell>
          <cell r="K1462">
            <v>21926</v>
          </cell>
          <cell r="AP1462" t="str">
            <v>Journal Import Created</v>
          </cell>
          <cell r="AS1462">
            <v>88674.04</v>
          </cell>
          <cell r="AX1462" t="str">
            <v>UHS Directorship Pass-Thru</v>
          </cell>
          <cell r="AY1462" t="str">
            <v>Other</v>
          </cell>
          <cell r="BA1462" t="str">
            <v>R030A</v>
          </cell>
        </row>
        <row r="1463">
          <cell r="A1463" t="str">
            <v>2019</v>
          </cell>
          <cell r="K1463">
            <v>21926</v>
          </cell>
          <cell r="AP1463" t="str">
            <v>GWU1618005 Dr. Christina Puchalski - Director of GWISH - Reconciled   Jul18-Aug18</v>
          </cell>
          <cell r="AS1463">
            <v>54.28</v>
          </cell>
          <cell r="AX1463" t="str">
            <v>UHS Directorship Pass-Thru</v>
          </cell>
          <cell r="AY1463" t="str">
            <v>Other</v>
          </cell>
          <cell r="BA1463" t="str">
            <v>R030A</v>
          </cell>
        </row>
        <row r="1464">
          <cell r="A1464" t="str">
            <v>2019</v>
          </cell>
          <cell r="K1464">
            <v>21926</v>
          </cell>
          <cell r="AP1464" t="str">
            <v>GWU2318001 Dr. Abdalla Khouqeer - International Resident  Jul18-Sep18</v>
          </cell>
          <cell r="AS1464">
            <v>-11900</v>
          </cell>
          <cell r="AX1464" t="str">
            <v>UHS Directorship Pass-Thru</v>
          </cell>
          <cell r="AY1464" t="str">
            <v>Other</v>
          </cell>
          <cell r="BA1464" t="str">
            <v>R030A</v>
          </cell>
        </row>
        <row r="1465">
          <cell r="A1465" t="str">
            <v>2019</v>
          </cell>
          <cell r="K1465">
            <v>21926</v>
          </cell>
          <cell r="AP1465" t="str">
            <v>Reverse Accrue Dr. Matthew Pyle - Participation in RRIEM education &amp; training programs   September 2018</v>
          </cell>
          <cell r="AS1465">
            <v>1962</v>
          </cell>
          <cell r="AX1465" t="str">
            <v>UHS Directorship Pass-Thru</v>
          </cell>
          <cell r="AY1465" t="str">
            <v>Other</v>
          </cell>
          <cell r="BA1465" t="str">
            <v>R030A</v>
          </cell>
        </row>
        <row r="1466">
          <cell r="A1466" t="str">
            <v>2019</v>
          </cell>
          <cell r="K1466">
            <v>21926</v>
          </cell>
          <cell r="AP1466" t="str">
            <v>Reverse Accrue Dr. Charles Macri - Chair of MD Programs Committee on Admissions   September 2018</v>
          </cell>
          <cell r="AS1466">
            <v>3108.7</v>
          </cell>
          <cell r="AX1466" t="str">
            <v>UHS Directorship Pass-Thru</v>
          </cell>
          <cell r="AY1466" t="str">
            <v>Other</v>
          </cell>
          <cell r="BA1466" t="str">
            <v>R030A</v>
          </cell>
        </row>
        <row r="1467">
          <cell r="A1467" t="str">
            <v>2019</v>
          </cell>
          <cell r="K1467">
            <v>21926</v>
          </cell>
          <cell r="AP1467" t="str">
            <v>Reverse Accrue Education and research mission of Dept of NS  September 2018</v>
          </cell>
          <cell r="AS1467">
            <v>4166.67</v>
          </cell>
          <cell r="AX1467" t="str">
            <v>UHS Directorship Pass-Thru</v>
          </cell>
          <cell r="AY1467" t="str">
            <v>Other</v>
          </cell>
          <cell r="BA1467" t="str">
            <v>R030A</v>
          </cell>
        </row>
        <row r="1468">
          <cell r="A1468" t="str">
            <v>2019</v>
          </cell>
          <cell r="K1468">
            <v>21926</v>
          </cell>
          <cell r="AP1468" t="str">
            <v>Reverse Accrue Dr. Shweta Gidwani - Emergency Medicine Consultant for RRIEM   September 2018</v>
          </cell>
          <cell r="AS1468">
            <v>1666.67</v>
          </cell>
          <cell r="AX1468" t="str">
            <v>UHS Directorship Pass-Thru</v>
          </cell>
          <cell r="AY1468" t="str">
            <v>Other</v>
          </cell>
          <cell r="BA1468" t="str">
            <v>R030A</v>
          </cell>
        </row>
        <row r="1469">
          <cell r="A1469" t="str">
            <v>2019</v>
          </cell>
          <cell r="K1469">
            <v>21926</v>
          </cell>
          <cell r="AP1469" t="str">
            <v>Journal Import Created</v>
          </cell>
          <cell r="AS1469">
            <v>663708.27</v>
          </cell>
          <cell r="AX1469" t="str">
            <v>UHS Directorship Pass-Thru</v>
          </cell>
          <cell r="AY1469" t="str">
            <v>Other</v>
          </cell>
          <cell r="BA1469" t="str">
            <v>R030A</v>
          </cell>
        </row>
        <row r="1470">
          <cell r="A1470" t="str">
            <v>2019</v>
          </cell>
          <cell r="K1470">
            <v>21926</v>
          </cell>
          <cell r="AP1470" t="str">
            <v>GWU1219006 Dr. David Popiel - Fellow Mentorship (MRFP) - Dr. Alsanna  Jun18-Sep18</v>
          </cell>
          <cell r="AS1470">
            <v>-13500</v>
          </cell>
          <cell r="AX1470" t="str">
            <v>UHS Directorship Pass-Thru</v>
          </cell>
          <cell r="AY1470" t="str">
            <v>Other</v>
          </cell>
          <cell r="BA1470" t="str">
            <v>R030A</v>
          </cell>
        </row>
        <row r="1471">
          <cell r="A1471" t="str">
            <v>2019</v>
          </cell>
          <cell r="K1471">
            <v>21926</v>
          </cell>
          <cell r="AP1471" t="str">
            <v>GWU1118010 Dr. Anne Lesburg - Transitions to Residency Course Specialty Director - Reconciled   Jul18-Aug18</v>
          </cell>
          <cell r="AS1471">
            <v>-29.9</v>
          </cell>
          <cell r="AX1471" t="str">
            <v>UHS Directorship Pass-Thru</v>
          </cell>
          <cell r="AY1471" t="str">
            <v>Other</v>
          </cell>
          <cell r="BA1471" t="str">
            <v>R030A</v>
          </cell>
        </row>
        <row r="1472">
          <cell r="A1472" t="str">
            <v>2019</v>
          </cell>
          <cell r="K1472">
            <v>21926</v>
          </cell>
          <cell r="AP1472" t="str">
            <v>GWU1118008 Dr. Kathleen Calabrese - Ultrasonography teaching services - Reconciled   Jul18-Aug18</v>
          </cell>
          <cell r="AS1472">
            <v>-136.47</v>
          </cell>
          <cell r="AX1472" t="str">
            <v>UHS Directorship Pass-Thru</v>
          </cell>
          <cell r="AY1472" t="str">
            <v>Other</v>
          </cell>
          <cell r="BA1472" t="str">
            <v>R030A</v>
          </cell>
        </row>
        <row r="1473">
          <cell r="A1473" t="str">
            <v>2019</v>
          </cell>
          <cell r="K1473">
            <v>21926</v>
          </cell>
          <cell r="AP1473" t="str">
            <v>GWU1118003 Dr. Benjamin Blatt - Co-Director CLASS - Reconciled   Jul18-Aug18</v>
          </cell>
          <cell r="AS1473">
            <v>-961.55</v>
          </cell>
          <cell r="AX1473" t="str">
            <v>UHS Directorship Pass-Thru</v>
          </cell>
          <cell r="AY1473" t="str">
            <v>Other</v>
          </cell>
          <cell r="BA1473" t="str">
            <v>R030A</v>
          </cell>
        </row>
        <row r="1474">
          <cell r="A1474" t="str">
            <v>2019</v>
          </cell>
          <cell r="K1474">
            <v>21926</v>
          </cell>
          <cell r="AP1474" t="str">
            <v>GWU1118018 Dr. Jennifer Keller - Vice Chair for GME Committee  Sep18</v>
          </cell>
          <cell r="AS1474">
            <v>-2889.83</v>
          </cell>
          <cell r="AX1474" t="str">
            <v>UHS Directorship Pass-Thru</v>
          </cell>
          <cell r="AY1474" t="str">
            <v>Other</v>
          </cell>
          <cell r="BA1474" t="str">
            <v>R030A</v>
          </cell>
        </row>
        <row r="1475">
          <cell r="A1475" t="str">
            <v>2019</v>
          </cell>
          <cell r="K1475">
            <v>21926</v>
          </cell>
          <cell r="AP1475" t="str">
            <v>GWU1619001 Dr. Amy Keim - Teaching EHS 2110 ED ED Critical Care Assessment and Procedures  Sep18</v>
          </cell>
          <cell r="AS1475">
            <v>-4719</v>
          </cell>
          <cell r="AX1475" t="str">
            <v>UHS Directorship Pass-Thru</v>
          </cell>
          <cell r="AY1475" t="str">
            <v>Other</v>
          </cell>
          <cell r="BA1475" t="str">
            <v>R030A</v>
          </cell>
        </row>
        <row r="1476">
          <cell r="A1476" t="str">
            <v>2019</v>
          </cell>
          <cell r="K1476">
            <v>21926</v>
          </cell>
          <cell r="AP1476" t="str">
            <v>GWU1118033 Dr. Jeffrey Smith - Co-Director of RRIEM  Sep18</v>
          </cell>
          <cell r="AS1476">
            <v>-13734</v>
          </cell>
          <cell r="AX1476" t="str">
            <v>UHS Directorship Pass-Thru</v>
          </cell>
          <cell r="AY1476" t="str">
            <v>Other</v>
          </cell>
          <cell r="BA1476" t="str">
            <v>R030A</v>
          </cell>
        </row>
        <row r="1477">
          <cell r="A1477" t="str">
            <v>2019</v>
          </cell>
          <cell r="K1477">
            <v>21926</v>
          </cell>
          <cell r="AP1477" t="str">
            <v>GWU1118017 Dr. Yolanda Haywood - Senior Associate Dean for Student Affairs and for Diversity and Inclusion  Sep18</v>
          </cell>
          <cell r="AS1477">
            <v>-32780.839999999997</v>
          </cell>
          <cell r="AX1477" t="str">
            <v>UHS Directorship Pass-Thru</v>
          </cell>
          <cell r="AY1477" t="str">
            <v>Other</v>
          </cell>
          <cell r="BA1477" t="str">
            <v>R030A</v>
          </cell>
        </row>
        <row r="1478">
          <cell r="A1478" t="str">
            <v>2019</v>
          </cell>
          <cell r="K1478">
            <v>21926</v>
          </cell>
          <cell r="AP1478" t="str">
            <v>Cheney  institute Operating Expenses   August 2018 actual</v>
          </cell>
          <cell r="AS1478">
            <v>-37133.68</v>
          </cell>
          <cell r="AX1478" t="str">
            <v>UHS Directorship Pass-Thru</v>
          </cell>
          <cell r="AY1478" t="str">
            <v>Other</v>
          </cell>
          <cell r="BA1478" t="str">
            <v>R030A</v>
          </cell>
        </row>
        <row r="1479">
          <cell r="A1479" t="str">
            <v>2019</v>
          </cell>
          <cell r="K1479">
            <v>21926</v>
          </cell>
          <cell r="AP1479" t="str">
            <v>GWU2318001 Dr. Abdulla Alhmoudi - International Accredited Felllow  Sep18</v>
          </cell>
          <cell r="AS1479">
            <v>-4433.33</v>
          </cell>
          <cell r="AX1479" t="str">
            <v>UHS Directorship Pass-Thru</v>
          </cell>
          <cell r="AY1479" t="str">
            <v>Other</v>
          </cell>
          <cell r="BA1479" t="str">
            <v>R030A</v>
          </cell>
        </row>
        <row r="1480">
          <cell r="A1480" t="str">
            <v>2019</v>
          </cell>
          <cell r="K1480">
            <v>21926</v>
          </cell>
          <cell r="AP1480" t="str">
            <v>GWU2318001 Dr. Walaa Aldhahri- International Resident Aug18-Sep18</v>
          </cell>
          <cell r="AS1480">
            <v>-7933.33</v>
          </cell>
          <cell r="AX1480" t="str">
            <v>UHS Directorship Pass-Thru</v>
          </cell>
          <cell r="AY1480" t="str">
            <v>Other</v>
          </cell>
          <cell r="BA1480" t="str">
            <v>R030A</v>
          </cell>
        </row>
        <row r="1481">
          <cell r="A1481" t="str">
            <v>2019</v>
          </cell>
          <cell r="K1481">
            <v>21926</v>
          </cell>
          <cell r="AP1481" t="str">
            <v>GWU2318001 Dr. Bedoor Alabbas - International Resident  Jul18-Sep18</v>
          </cell>
          <cell r="AS1481">
            <v>-11900</v>
          </cell>
          <cell r="AX1481" t="str">
            <v>UHS Directorship Pass-Thru</v>
          </cell>
          <cell r="AY1481" t="str">
            <v>Other</v>
          </cell>
          <cell r="BA1481" t="str">
            <v>R030A</v>
          </cell>
        </row>
        <row r="1482">
          <cell r="A1482" t="str">
            <v>2019</v>
          </cell>
          <cell r="K1482">
            <v>21926</v>
          </cell>
          <cell r="AP1482" t="str">
            <v>GWU2318001 Dr. Loulwah Mukharesh - International Resident  Jul18-Sep18</v>
          </cell>
          <cell r="AS1482">
            <v>-11900</v>
          </cell>
          <cell r="AX1482" t="str">
            <v>UHS Directorship Pass-Thru</v>
          </cell>
          <cell r="AY1482" t="str">
            <v>Other</v>
          </cell>
          <cell r="BA1482" t="str">
            <v>R030A</v>
          </cell>
        </row>
        <row r="1483">
          <cell r="A1483" t="str">
            <v>2019</v>
          </cell>
          <cell r="K1483">
            <v>21926</v>
          </cell>
          <cell r="AP1483" t="str">
            <v>GWU2318001 Dr. Talal Alzahrani - International Accredited Fellow  Jul18-Sep18</v>
          </cell>
          <cell r="AS1483">
            <v>-13300</v>
          </cell>
          <cell r="AX1483" t="str">
            <v>UHS Directorship Pass-Thru</v>
          </cell>
          <cell r="AY1483" t="str">
            <v>Other</v>
          </cell>
          <cell r="BA1483" t="str">
            <v>R030A</v>
          </cell>
        </row>
        <row r="1484">
          <cell r="A1484" t="str">
            <v>2019</v>
          </cell>
          <cell r="K1484">
            <v>21926</v>
          </cell>
          <cell r="AP1484" t="str">
            <v>GWU2318001 Dr. Mohammad Tashkandi - International Accredited Fellow  Jul18-Sep18</v>
          </cell>
          <cell r="AS1484">
            <v>-13300</v>
          </cell>
          <cell r="AX1484" t="str">
            <v>UHS Directorship Pass-Thru</v>
          </cell>
          <cell r="AY1484" t="str">
            <v>Other</v>
          </cell>
          <cell r="BA1484" t="str">
            <v>R030A</v>
          </cell>
        </row>
        <row r="1485">
          <cell r="A1485" t="str">
            <v>2019</v>
          </cell>
          <cell r="K1485">
            <v>21926</v>
          </cell>
          <cell r="AP1485" t="str">
            <v>GWU1118051 Dr. James Gehring - Medical Director for the PA Program  Oct18</v>
          </cell>
          <cell r="AS1485">
            <v>-3796.47</v>
          </cell>
          <cell r="AX1485" t="str">
            <v>UHS Directorship Pass-Thru</v>
          </cell>
          <cell r="AY1485" t="str">
            <v>Other</v>
          </cell>
          <cell r="BA1485" t="str">
            <v>R030A</v>
          </cell>
        </row>
        <row r="1486">
          <cell r="A1486" t="str">
            <v>2019</v>
          </cell>
          <cell r="K1486">
            <v>21926</v>
          </cell>
          <cell r="AP1486" t="str">
            <v>GWU1518000 Faculty Relocation - Dr. Scher   Oct18</v>
          </cell>
          <cell r="AS1486">
            <v>-3000</v>
          </cell>
          <cell r="AX1486" t="str">
            <v>UHS Directorship Pass-Thru</v>
          </cell>
          <cell r="AY1486" t="str">
            <v>Other</v>
          </cell>
          <cell r="BA1486" t="str">
            <v>R030A</v>
          </cell>
        </row>
        <row r="1487">
          <cell r="A1487" t="str">
            <v>2019</v>
          </cell>
          <cell r="K1487">
            <v>21926</v>
          </cell>
          <cell r="AP1487" t="str">
            <v>GWU1118016 Dr. Patricia Smith - Transitions to Residency Course Specialty Director  Oct18</v>
          </cell>
          <cell r="AS1487">
            <v>-1879</v>
          </cell>
          <cell r="AX1487" t="str">
            <v>UHS Directorship Pass-Thru</v>
          </cell>
          <cell r="AY1487" t="str">
            <v>Other</v>
          </cell>
          <cell r="BA1487" t="str">
            <v>R030A</v>
          </cell>
        </row>
        <row r="1488">
          <cell r="A1488" t="str">
            <v>2019</v>
          </cell>
          <cell r="K1488">
            <v>21926</v>
          </cell>
          <cell r="AP1488" t="str">
            <v>GWU1119003 Dr. Zenia Saliba - Transitions to Residency Course Specialty Director   Oct18</v>
          </cell>
          <cell r="AS1488">
            <v>-1879</v>
          </cell>
          <cell r="AX1488" t="str">
            <v>UHS Directorship Pass-Thru</v>
          </cell>
          <cell r="AY1488" t="str">
            <v>Other</v>
          </cell>
          <cell r="BA1488" t="str">
            <v>R030A</v>
          </cell>
        </row>
        <row r="1489">
          <cell r="A1489" t="str">
            <v>2019</v>
          </cell>
          <cell r="K1489">
            <v>21926</v>
          </cell>
          <cell r="AP1489" t="str">
            <v>GWU1119013 Dr. Michael Knight - Clinical Consultant - Clinical Public Health - Mentor   Oct18</v>
          </cell>
          <cell r="AS1489">
            <v>-1667.7</v>
          </cell>
          <cell r="AX1489" t="str">
            <v>UHS Directorship Pass-Thru</v>
          </cell>
          <cell r="AY1489" t="str">
            <v>Other</v>
          </cell>
          <cell r="BA1489" t="str">
            <v>R030A</v>
          </cell>
        </row>
        <row r="1490">
          <cell r="A1490" t="str">
            <v>2019</v>
          </cell>
          <cell r="K1490">
            <v>21926</v>
          </cell>
          <cell r="AP1490" t="str">
            <v>GWU1118005 Dr. Guenevere Burke - Co-Director Scholarly Conc in Health Policy  Oct18</v>
          </cell>
          <cell r="AS1490">
            <v>-959.99</v>
          </cell>
          <cell r="AX1490" t="str">
            <v>UHS Directorship Pass-Thru</v>
          </cell>
          <cell r="AY1490" t="str">
            <v>Other</v>
          </cell>
          <cell r="BA1490" t="str">
            <v>R030A</v>
          </cell>
        </row>
        <row r="1491">
          <cell r="A1491" t="str">
            <v>2019</v>
          </cell>
          <cell r="K1491">
            <v>21926</v>
          </cell>
          <cell r="AP1491" t="str">
            <v>GWU1119010 Dr. Marcee Wilder - Clinical Research Fellow - RRIEM   Oct18</v>
          </cell>
          <cell r="AS1491">
            <v>-463.68</v>
          </cell>
          <cell r="AX1491" t="str">
            <v>UHS Directorship Pass-Thru</v>
          </cell>
          <cell r="AY1491" t="str">
            <v>Other</v>
          </cell>
          <cell r="BA1491" t="str">
            <v>R030A</v>
          </cell>
        </row>
        <row r="1492">
          <cell r="A1492" t="str">
            <v>2019</v>
          </cell>
          <cell r="K1492">
            <v>21926</v>
          </cell>
          <cell r="AP1492" t="str">
            <v>GWU1219004 Dr. Marie Borum - Fellow Mentorship (MRFP) - Dr. Aldhaheri    Oct18</v>
          </cell>
          <cell r="AS1492">
            <v>-3375</v>
          </cell>
          <cell r="AX1492" t="str">
            <v>UHS Directorship Pass-Thru</v>
          </cell>
          <cell r="AY1492" t="str">
            <v>Other</v>
          </cell>
          <cell r="BA1492" t="str">
            <v>R030A</v>
          </cell>
        </row>
        <row r="1493">
          <cell r="A1493" t="str">
            <v>2019</v>
          </cell>
          <cell r="K1493">
            <v>21926</v>
          </cell>
          <cell r="AP1493" t="str">
            <v>GWU1118017 Dr. Yolanda Haywood - Senior Associate Dean for Student Affairs and for Diversity and Inclusion  Oct18</v>
          </cell>
          <cell r="AS1493">
            <v>-32780.839999999997</v>
          </cell>
          <cell r="AX1493" t="str">
            <v>UHS Directorship Pass-Thru</v>
          </cell>
          <cell r="AY1493" t="str">
            <v>Other</v>
          </cell>
          <cell r="BA1493" t="str">
            <v>R030A</v>
          </cell>
        </row>
        <row r="1494">
          <cell r="A1494" t="str">
            <v>2019</v>
          </cell>
          <cell r="K1494">
            <v>21926</v>
          </cell>
          <cell r="AP1494" t="str">
            <v>Journal Import Created</v>
          </cell>
          <cell r="AS1494">
            <v>5643.84</v>
          </cell>
          <cell r="AX1494" t="str">
            <v>UHS Directorship Pass-Thru</v>
          </cell>
          <cell r="AY1494" t="str">
            <v>Other</v>
          </cell>
          <cell r="BA1494" t="str">
            <v>R030A</v>
          </cell>
        </row>
        <row r="1495">
          <cell r="A1495" t="str">
            <v>2019</v>
          </cell>
          <cell r="K1495">
            <v>21926</v>
          </cell>
          <cell r="AP1495" t="str">
            <v>Journal Import Created</v>
          </cell>
          <cell r="AS1495">
            <v>72778.64</v>
          </cell>
          <cell r="AX1495" t="str">
            <v>UHS Directorship Pass-Thru</v>
          </cell>
          <cell r="AY1495" t="str">
            <v>Other</v>
          </cell>
          <cell r="BA1495" t="str">
            <v>R030A</v>
          </cell>
        </row>
        <row r="1496">
          <cell r="A1496" t="str">
            <v>2019</v>
          </cell>
          <cell r="K1496">
            <v>21926</v>
          </cell>
          <cell r="AP1496" t="str">
            <v>GWU2318001 Dr. Abdulla Alhmoudi - International Accredited Felllow   Oct18</v>
          </cell>
          <cell r="AS1496">
            <v>-4433.33</v>
          </cell>
          <cell r="AX1496" t="str">
            <v>UHS Directorship Pass-Thru</v>
          </cell>
          <cell r="AY1496" t="str">
            <v>Other</v>
          </cell>
          <cell r="BA1496" t="str">
            <v>R030A</v>
          </cell>
        </row>
        <row r="1497">
          <cell r="A1497" t="str">
            <v>2019</v>
          </cell>
          <cell r="K1497">
            <v>21926</v>
          </cell>
          <cell r="AP1497" t="str">
            <v>Journal Import Created</v>
          </cell>
          <cell r="AS1497">
            <v>2083.33</v>
          </cell>
          <cell r="AX1497" t="str">
            <v>UHS Directorship Pass-Thru</v>
          </cell>
          <cell r="AY1497" t="str">
            <v>Other</v>
          </cell>
          <cell r="BA1497" t="str">
            <v>R030A</v>
          </cell>
        </row>
        <row r="1498">
          <cell r="A1498" t="str">
            <v>2019</v>
          </cell>
          <cell r="K1498">
            <v>21926</v>
          </cell>
          <cell r="AP1498" t="str">
            <v>GWU1118001 Dr. Kaylan Baban - Clinical Consultant - Clinical Public Health     Oct18</v>
          </cell>
          <cell r="AS1498">
            <v>-4708.8</v>
          </cell>
          <cell r="AX1498" t="str">
            <v>UHS Directorship Pass-Thru</v>
          </cell>
          <cell r="AY1498" t="str">
            <v>Other</v>
          </cell>
          <cell r="BA1498" t="str">
            <v>R030A</v>
          </cell>
        </row>
        <row r="1499">
          <cell r="A1499" t="str">
            <v>2019</v>
          </cell>
          <cell r="K1499">
            <v>21926</v>
          </cell>
          <cell r="AP1499" t="str">
            <v>GWU1118007 Dr. Kathleen Calabrese - Director of the TALKS program  Oct18</v>
          </cell>
          <cell r="AS1499">
            <v>-3642.42</v>
          </cell>
          <cell r="AX1499" t="str">
            <v>UHS Directorship Pass-Thru</v>
          </cell>
          <cell r="AY1499" t="str">
            <v>Other</v>
          </cell>
          <cell r="BA1499" t="str">
            <v>R030A</v>
          </cell>
        </row>
        <row r="1500">
          <cell r="A1500" t="str">
            <v>2019</v>
          </cell>
          <cell r="K1500">
            <v>21926</v>
          </cell>
          <cell r="AP1500" t="str">
            <v>GWU1118043 Dr. Natasha Powell - Participation in RRIEM education &amp; training programs  Oct18</v>
          </cell>
          <cell r="AS1500">
            <v>-2452.5</v>
          </cell>
          <cell r="AX1500" t="str">
            <v>UHS Directorship Pass-Thru</v>
          </cell>
          <cell r="AY1500" t="str">
            <v>Other</v>
          </cell>
          <cell r="BA1500" t="str">
            <v>R030A</v>
          </cell>
        </row>
        <row r="1501">
          <cell r="A1501" t="str">
            <v>2019</v>
          </cell>
          <cell r="K1501">
            <v>21926</v>
          </cell>
          <cell r="AP1501" t="str">
            <v>GWU1118044 Dr. Robert Shesser - Co-Director of RRIEM  Oct18</v>
          </cell>
          <cell r="AS1501">
            <v>-2452.5</v>
          </cell>
          <cell r="AX1501" t="str">
            <v>UHS Directorship Pass-Thru</v>
          </cell>
          <cell r="AY1501" t="str">
            <v>Other</v>
          </cell>
          <cell r="BA1501" t="str">
            <v>R030A</v>
          </cell>
        </row>
        <row r="1502">
          <cell r="A1502" t="str">
            <v>2019</v>
          </cell>
          <cell r="K1502">
            <v>21926</v>
          </cell>
          <cell r="AP1502" t="str">
            <v>GWU1118012 Dr. Juliet Lee - Transitions to Residency Course Specialty Director  Oct18</v>
          </cell>
          <cell r="AS1502">
            <v>-1879</v>
          </cell>
          <cell r="AX1502" t="str">
            <v>UHS Directorship Pass-Thru</v>
          </cell>
          <cell r="AY1502" t="str">
            <v>Other</v>
          </cell>
          <cell r="BA1502" t="str">
            <v>R030A</v>
          </cell>
        </row>
        <row r="1503">
          <cell r="A1503" t="str">
            <v>2019</v>
          </cell>
          <cell r="K1503">
            <v>21926</v>
          </cell>
          <cell r="AP1503" t="str">
            <v>GWU1118014 Dr. Marian Sherman - Transitions to Residency Course Specialty Director  Oct18</v>
          </cell>
          <cell r="AS1503">
            <v>-1879</v>
          </cell>
          <cell r="AX1503" t="str">
            <v>UHS Directorship Pass-Thru</v>
          </cell>
          <cell r="AY1503" t="str">
            <v>Other</v>
          </cell>
          <cell r="BA1503" t="str">
            <v>R030A</v>
          </cell>
        </row>
        <row r="1504">
          <cell r="A1504" t="str">
            <v>2019</v>
          </cell>
          <cell r="K1504">
            <v>21926</v>
          </cell>
          <cell r="AP1504" t="str">
            <v>GWU1318000 CME Teaching - Continuing Med Ops Course - Dr. Babak Sarani - 7/30-8/3/18</v>
          </cell>
          <cell r="AS1504">
            <v>-500</v>
          </cell>
          <cell r="AX1504" t="str">
            <v>UHS Directorship Pass-Thru</v>
          </cell>
          <cell r="AY1504" t="str">
            <v>Other</v>
          </cell>
          <cell r="BA1504" t="str">
            <v>R030A</v>
          </cell>
        </row>
        <row r="1505">
          <cell r="A1505" t="str">
            <v>2019</v>
          </cell>
          <cell r="K1505">
            <v>21926</v>
          </cell>
          <cell r="AP1505" t="str">
            <v>GWU2118001 Teaching EHS 2110 ED Technician  Oct18</v>
          </cell>
          <cell r="AS1505">
            <v>-264.87</v>
          </cell>
          <cell r="AX1505" t="str">
            <v>UHS Directorship Pass-Thru</v>
          </cell>
          <cell r="AY1505" t="str">
            <v>Other</v>
          </cell>
          <cell r="BA1505" t="str">
            <v>R030A</v>
          </cell>
        </row>
        <row r="1506">
          <cell r="A1506" t="str">
            <v>2019</v>
          </cell>
          <cell r="K1506">
            <v>21926</v>
          </cell>
          <cell r="AP1506" t="str">
            <v>GWU1118003 Dr. Benjamin Blatt - Co-Director CLASS   Oct-18</v>
          </cell>
          <cell r="AS1506">
            <v>-16506.650000000001</v>
          </cell>
          <cell r="AX1506" t="str">
            <v>UHS Directorship Pass-Thru</v>
          </cell>
          <cell r="AY1506" t="str">
            <v>Other</v>
          </cell>
          <cell r="BA1506" t="str">
            <v>R030A</v>
          </cell>
        </row>
        <row r="1507">
          <cell r="A1507" t="str">
            <v>2019</v>
          </cell>
          <cell r="K1507">
            <v>21926</v>
          </cell>
          <cell r="AP1507" t="str">
            <v>GWU1118067 Lisa Freese - Genetic Counselor  Oct18</v>
          </cell>
          <cell r="AS1507">
            <v>-686.7</v>
          </cell>
          <cell r="AX1507" t="str">
            <v>UHS Directorship Pass-Thru</v>
          </cell>
          <cell r="AY1507" t="str">
            <v>Other</v>
          </cell>
          <cell r="BA1507" t="str">
            <v>R030A</v>
          </cell>
        </row>
        <row r="1508">
          <cell r="A1508" t="str">
            <v>2019</v>
          </cell>
          <cell r="K1508">
            <v>21926</v>
          </cell>
          <cell r="AP1508" t="str">
            <v>Journal Import Created</v>
          </cell>
          <cell r="AS1508">
            <v>5021.08</v>
          </cell>
          <cell r="AX1508" t="str">
            <v>UHS Directorship Pass-Thru</v>
          </cell>
          <cell r="AY1508" t="str">
            <v>Other</v>
          </cell>
          <cell r="BA1508" t="str">
            <v>R030A</v>
          </cell>
        </row>
        <row r="1509">
          <cell r="A1509" t="str">
            <v>2019</v>
          </cell>
          <cell r="K1509">
            <v>21926</v>
          </cell>
          <cell r="AP1509" t="str">
            <v>GWU2318001 Dr. Farah Alsarraf - International Accredited Fellow   Oct18</v>
          </cell>
          <cell r="AS1509">
            <v>-4433.33</v>
          </cell>
          <cell r="AX1509" t="str">
            <v>UHS Directorship Pass-Thru</v>
          </cell>
          <cell r="AY1509" t="str">
            <v>Other</v>
          </cell>
          <cell r="BA1509" t="str">
            <v>R030A</v>
          </cell>
        </row>
        <row r="1510">
          <cell r="A1510" t="str">
            <v>2019</v>
          </cell>
          <cell r="K1510">
            <v>21926</v>
          </cell>
          <cell r="AP1510" t="str">
            <v>GWU2318001 Dr. Ahmad Allam - International Resident   Oct18</v>
          </cell>
          <cell r="AS1510">
            <v>-3966.67</v>
          </cell>
          <cell r="AX1510" t="str">
            <v>UHS Directorship Pass-Thru</v>
          </cell>
          <cell r="AY1510" t="str">
            <v>Other</v>
          </cell>
          <cell r="BA1510" t="str">
            <v>R030A</v>
          </cell>
        </row>
        <row r="1511">
          <cell r="A1511" t="str">
            <v>2019</v>
          </cell>
          <cell r="K1511">
            <v>21926</v>
          </cell>
          <cell r="AP1511" t="str">
            <v>GWU1618002 Dr. Melissa McCarthy - Teaching EHS 2107 Theory &amp; Practice of Research in a Clinical Setting   Oct18</v>
          </cell>
          <cell r="AS1511">
            <v>-4719</v>
          </cell>
          <cell r="AX1511" t="str">
            <v>UHS Directorship Pass-Thru</v>
          </cell>
          <cell r="AY1511" t="str">
            <v>Other</v>
          </cell>
          <cell r="BA1511" t="str">
            <v>R030A</v>
          </cell>
        </row>
        <row r="1512">
          <cell r="A1512" t="str">
            <v>2019</v>
          </cell>
          <cell r="K1512">
            <v>21926</v>
          </cell>
          <cell r="AP1512" t="str">
            <v>GWU1619001 Dr. Amy Keim - Teaching EHS 2110 ED ED Critical Care Assessment and Procedures  Oct18</v>
          </cell>
          <cell r="AS1512">
            <v>-4719</v>
          </cell>
          <cell r="AX1512" t="str">
            <v>UHS Directorship Pass-Thru</v>
          </cell>
          <cell r="AY1512" t="str">
            <v>Other</v>
          </cell>
          <cell r="BA1512" t="str">
            <v>R030A</v>
          </cell>
        </row>
        <row r="1513">
          <cell r="A1513" t="str">
            <v>2019</v>
          </cell>
          <cell r="K1513">
            <v>21926</v>
          </cell>
          <cell r="AP1513" t="str">
            <v>GWU1218001 Dr. Juliet Lee - Co-Director of Foundations of Clinical Practice in MD program    Oct18</v>
          </cell>
          <cell r="AS1513">
            <v>-2210.21</v>
          </cell>
          <cell r="AX1513" t="str">
            <v>UHS Directorship Pass-Thru</v>
          </cell>
          <cell r="AY1513" t="str">
            <v>Other</v>
          </cell>
          <cell r="BA1513" t="str">
            <v>R030A</v>
          </cell>
        </row>
        <row r="1514">
          <cell r="A1514" t="str">
            <v>2019</v>
          </cell>
          <cell r="K1514">
            <v>21926</v>
          </cell>
          <cell r="AP1514" t="str">
            <v>GWU1318000 CME Teaching - Continuing Med Ops Course - Dr. Keith Boniface - 7/30-8/3/18</v>
          </cell>
          <cell r="AS1514">
            <v>-1250</v>
          </cell>
          <cell r="AX1514" t="str">
            <v>UHS Directorship Pass-Thru</v>
          </cell>
          <cell r="AY1514" t="str">
            <v>Other</v>
          </cell>
          <cell r="BA1514" t="str">
            <v>R030A</v>
          </cell>
        </row>
        <row r="1515">
          <cell r="A1515" t="str">
            <v>2019</v>
          </cell>
          <cell r="K1515">
            <v>21926</v>
          </cell>
          <cell r="AP1515" t="str">
            <v>GWU1119001 Dr. Harold Frazier - Designated Institutional Officials with ACGME   Oct18</v>
          </cell>
          <cell r="AS1515">
            <v>-24485.759999999998</v>
          </cell>
          <cell r="AX1515" t="str">
            <v>UHS Directorship Pass-Thru</v>
          </cell>
          <cell r="AY1515" t="str">
            <v>Other</v>
          </cell>
          <cell r="BA1515" t="str">
            <v>R030A</v>
          </cell>
        </row>
        <row r="1516">
          <cell r="A1516" t="str">
            <v>2019</v>
          </cell>
          <cell r="K1516">
            <v>21926</v>
          </cell>
          <cell r="AP1516" t="str">
            <v>GWU3218004 Ron and Joy Paul Transplant Institute Operating expenses  October 2018</v>
          </cell>
          <cell r="AS1516">
            <v>-16630.29</v>
          </cell>
          <cell r="AX1516" t="str">
            <v>UHS Directorship Pass-Thru</v>
          </cell>
          <cell r="AY1516" t="str">
            <v>Other</v>
          </cell>
          <cell r="BA1516" t="str">
            <v>R030A</v>
          </cell>
        </row>
        <row r="1517">
          <cell r="A1517" t="str">
            <v>2019</v>
          </cell>
          <cell r="K1517">
            <v>21926</v>
          </cell>
          <cell r="AP1517" t="str">
            <v>GWU1118038 Dr. Kevin Davey - Participation in RRIEM education &amp; training programs  Oct18</v>
          </cell>
          <cell r="AS1517">
            <v>-5886</v>
          </cell>
          <cell r="AX1517" t="str">
            <v>UHS Directorship Pass-Thru</v>
          </cell>
          <cell r="AY1517" t="str">
            <v>Other</v>
          </cell>
          <cell r="BA1517" t="str">
            <v>R030A</v>
          </cell>
        </row>
        <row r="1518">
          <cell r="A1518" t="str">
            <v>2019</v>
          </cell>
          <cell r="K1518">
            <v>21926</v>
          </cell>
          <cell r="AP1518" t="str">
            <v>Journal Import Created</v>
          </cell>
          <cell r="AS1518">
            <v>80808.67</v>
          </cell>
          <cell r="AX1518" t="str">
            <v>UHS Directorship Pass-Thru</v>
          </cell>
          <cell r="AY1518" t="str">
            <v>Other</v>
          </cell>
          <cell r="BA1518" t="str">
            <v>R030A</v>
          </cell>
        </row>
        <row r="1519">
          <cell r="A1519" t="str">
            <v>2019</v>
          </cell>
          <cell r="K1519">
            <v>21926</v>
          </cell>
          <cell r="AP1519" t="str">
            <v>Journal Import Created</v>
          </cell>
          <cell r="AS1519">
            <v>19411.2</v>
          </cell>
          <cell r="AX1519" t="str">
            <v>UHS Directorship Pass-Thru</v>
          </cell>
          <cell r="AY1519" t="str">
            <v>Other</v>
          </cell>
          <cell r="BA1519" t="str">
            <v>R030A</v>
          </cell>
        </row>
        <row r="1520">
          <cell r="A1520" t="str">
            <v>2019</v>
          </cell>
          <cell r="K1520">
            <v>21926</v>
          </cell>
          <cell r="AP1520" t="str">
            <v>GWU3118005 GWCC 1/3 Expenses - October 2018  (UHS Share)</v>
          </cell>
          <cell r="AS1520">
            <v>-41083.22</v>
          </cell>
          <cell r="AX1520" t="str">
            <v>UHS Directorship Pass-Thru</v>
          </cell>
          <cell r="AY1520" t="str">
            <v>Other</v>
          </cell>
          <cell r="BA1520" t="str">
            <v>R030A</v>
          </cell>
        </row>
        <row r="1521">
          <cell r="A1521" t="str">
            <v>2019</v>
          </cell>
          <cell r="K1521">
            <v>21926</v>
          </cell>
          <cell r="AP1521" t="str">
            <v>GWU2318001 Dr. Ali Khalofa - International Accredited Fellow   Oct18</v>
          </cell>
          <cell r="AS1521">
            <v>-4433.33</v>
          </cell>
          <cell r="AX1521" t="str">
            <v>UHS Directorship Pass-Thru</v>
          </cell>
          <cell r="AY1521" t="str">
            <v>Other</v>
          </cell>
          <cell r="BA1521" t="str">
            <v>R030A</v>
          </cell>
        </row>
        <row r="1522">
          <cell r="A1522" t="str">
            <v>2019</v>
          </cell>
          <cell r="K1522">
            <v>21926</v>
          </cell>
          <cell r="AP1522" t="str">
            <v>GWU2318001 Dr. Alia Khojah - International Accredited Fellow   Oct18</v>
          </cell>
          <cell r="AS1522">
            <v>-4433.33</v>
          </cell>
          <cell r="AX1522" t="str">
            <v>UHS Directorship Pass-Thru</v>
          </cell>
          <cell r="AY1522" t="str">
            <v>Other</v>
          </cell>
          <cell r="BA1522" t="str">
            <v>R030A</v>
          </cell>
        </row>
        <row r="1523">
          <cell r="A1523" t="str">
            <v>2019</v>
          </cell>
          <cell r="K1523">
            <v>21926</v>
          </cell>
          <cell r="AP1523" t="str">
            <v>GWU2318001 Dr. Abdalla Khouqeer - International Resident  Oct18</v>
          </cell>
          <cell r="AS1523">
            <v>-3966.67</v>
          </cell>
          <cell r="AX1523" t="str">
            <v>UHS Directorship Pass-Thru</v>
          </cell>
          <cell r="AY1523" t="str">
            <v>Other</v>
          </cell>
          <cell r="BA1523" t="str">
            <v>R030A</v>
          </cell>
        </row>
        <row r="1524">
          <cell r="A1524" t="str">
            <v>2019</v>
          </cell>
          <cell r="K1524">
            <v>21926</v>
          </cell>
          <cell r="AP1524" t="str">
            <v>GWU2318001 Dr. Taher Tayeb - International Resident  Oct18</v>
          </cell>
          <cell r="AS1524">
            <v>-3966.67</v>
          </cell>
          <cell r="AX1524" t="str">
            <v>UHS Directorship Pass-Thru</v>
          </cell>
          <cell r="AY1524" t="str">
            <v>Other</v>
          </cell>
          <cell r="BA1524" t="str">
            <v>R030A</v>
          </cell>
        </row>
        <row r="1525">
          <cell r="A1525" t="str">
            <v>2019</v>
          </cell>
          <cell r="K1525">
            <v>21926</v>
          </cell>
          <cell r="AP1525" t="str">
            <v>GWU2318001 Dr. Khaled Albazli - International Resident  Oct18</v>
          </cell>
          <cell r="AS1525">
            <v>-3966.67</v>
          </cell>
          <cell r="AX1525" t="str">
            <v>UHS Directorship Pass-Thru</v>
          </cell>
          <cell r="AY1525" t="str">
            <v>Other</v>
          </cell>
          <cell r="BA1525" t="str">
            <v>R030A</v>
          </cell>
        </row>
        <row r="1526">
          <cell r="A1526" t="str">
            <v>2019</v>
          </cell>
          <cell r="K1526">
            <v>21926</v>
          </cell>
          <cell r="AP1526" t="str">
            <v>GWU1518000 Faculty Relocation - Dr. Matsuda   Oct18</v>
          </cell>
          <cell r="AS1526">
            <v>-2704</v>
          </cell>
          <cell r="AX1526" t="str">
            <v>UHS Directorship Pass-Thru</v>
          </cell>
          <cell r="AY1526" t="str">
            <v>Other</v>
          </cell>
          <cell r="BA1526" t="str">
            <v>R030A</v>
          </cell>
        </row>
        <row r="1527">
          <cell r="A1527" t="str">
            <v>2019</v>
          </cell>
          <cell r="K1527">
            <v>21926</v>
          </cell>
          <cell r="AP1527" t="str">
            <v>GWU1118008 Dr. Kathleen Calabrese - Ultrasonography teaching services  Oct18</v>
          </cell>
          <cell r="AS1527">
            <v>-2342.73</v>
          </cell>
          <cell r="AX1527" t="str">
            <v>UHS Directorship Pass-Thru</v>
          </cell>
          <cell r="AY1527" t="str">
            <v>Other</v>
          </cell>
          <cell r="BA1527" t="str">
            <v>R030A</v>
          </cell>
        </row>
        <row r="1528">
          <cell r="A1528" t="str">
            <v>2019</v>
          </cell>
          <cell r="K1528">
            <v>21926</v>
          </cell>
          <cell r="AP1528" t="str">
            <v>GWU1218002 Dr. Claudia Ranniger - Co-Director of Foundations of Clinical Practice in MD program  Oct18</v>
          </cell>
          <cell r="AS1528">
            <v>-2210.21</v>
          </cell>
          <cell r="AX1528" t="str">
            <v>UHS Directorship Pass-Thru</v>
          </cell>
          <cell r="AY1528" t="str">
            <v>Other</v>
          </cell>
          <cell r="BA1528" t="str">
            <v>R030A</v>
          </cell>
        </row>
        <row r="1529">
          <cell r="A1529" t="str">
            <v>2019</v>
          </cell>
          <cell r="K1529">
            <v>21926</v>
          </cell>
          <cell r="AP1529" t="str">
            <v>GWU1318000 CME Teaching - Continuing Med Ops Course - Andrew Maurano - 7/30-8/3/18</v>
          </cell>
          <cell r="AS1529">
            <v>-1250</v>
          </cell>
          <cell r="AX1529" t="str">
            <v>UHS Directorship Pass-Thru</v>
          </cell>
          <cell r="AY1529" t="str">
            <v>Other</v>
          </cell>
          <cell r="BA1529" t="str">
            <v>R030A</v>
          </cell>
        </row>
        <row r="1530">
          <cell r="A1530" t="str">
            <v>2019</v>
          </cell>
          <cell r="K1530">
            <v>21926</v>
          </cell>
          <cell r="AP1530" t="str">
            <v>GWU1219010 Dr. Joshua Cohen - Fellow Mentorship (MRFP) - Dr. Elagi    Oct18</v>
          </cell>
          <cell r="AS1530">
            <v>-3375</v>
          </cell>
          <cell r="AX1530" t="str">
            <v>UHS Directorship Pass-Thru</v>
          </cell>
          <cell r="AY1530" t="str">
            <v>Other</v>
          </cell>
          <cell r="BA1530" t="str">
            <v>R030A</v>
          </cell>
        </row>
        <row r="1531">
          <cell r="A1531" t="str">
            <v>2019</v>
          </cell>
          <cell r="K1531">
            <v>21926</v>
          </cell>
          <cell r="AP1531" t="str">
            <v>GWU1219011 Dr. Jehan El-Bayoumi - Fellow Mentorship (MRFP) - Dr. Moafa    Oct18</v>
          </cell>
          <cell r="AS1531">
            <v>-1687.5</v>
          </cell>
          <cell r="AX1531" t="str">
            <v>UHS Directorship Pass-Thru</v>
          </cell>
          <cell r="AY1531" t="str">
            <v>Other</v>
          </cell>
          <cell r="BA1531" t="str">
            <v>R030A</v>
          </cell>
        </row>
        <row r="1532">
          <cell r="A1532" t="str">
            <v>2019</v>
          </cell>
          <cell r="K1532">
            <v>21926</v>
          </cell>
          <cell r="AP1532" t="str">
            <v>GWU1118021 Dr. Raymond Lucas - Senior Associate Dean for Faculty Affairs and Health Affairs  Oct18</v>
          </cell>
          <cell r="AS1532">
            <v>-36019.11</v>
          </cell>
          <cell r="AX1532" t="str">
            <v>UHS Directorship Pass-Thru</v>
          </cell>
          <cell r="AY1532" t="str">
            <v>Other</v>
          </cell>
          <cell r="BA1532" t="str">
            <v>R030A</v>
          </cell>
        </row>
        <row r="1533">
          <cell r="A1533" t="str">
            <v>2019</v>
          </cell>
          <cell r="K1533">
            <v>21926</v>
          </cell>
          <cell r="AP1533" t="str">
            <v>GWU4118001 Dr. Raj Rao - Chair of Dept of Ortho Surgery - Academic Support    Oct18</v>
          </cell>
          <cell r="AS1533">
            <v>-20833.330000000002</v>
          </cell>
          <cell r="AX1533" t="str">
            <v>UHS Directorship Pass-Thru</v>
          </cell>
          <cell r="AY1533" t="str">
            <v>Other</v>
          </cell>
          <cell r="BA1533" t="str">
            <v>R030A</v>
          </cell>
        </row>
        <row r="1534">
          <cell r="A1534" t="str">
            <v>2019</v>
          </cell>
          <cell r="K1534">
            <v>21926</v>
          </cell>
          <cell r="AP1534" t="str">
            <v>GWU2218005 Sibley Memorial Hospital teaching services &amp; resident supervision  Oct18</v>
          </cell>
          <cell r="AS1534">
            <v>-7375</v>
          </cell>
          <cell r="AX1534" t="str">
            <v>UHS Directorship Pass-Thru</v>
          </cell>
          <cell r="AY1534" t="str">
            <v>Other</v>
          </cell>
          <cell r="BA1534" t="str">
            <v>R030A</v>
          </cell>
        </row>
        <row r="1535">
          <cell r="A1535" t="str">
            <v>2019</v>
          </cell>
          <cell r="K1535">
            <v>21926</v>
          </cell>
          <cell r="AP1535" t="str">
            <v>GWU1119028 Dr. Lopa Mishra - Retention Research funds cost share offset by external funds  Oct18</v>
          </cell>
          <cell r="AS1535">
            <v>-8613.18</v>
          </cell>
          <cell r="AX1535" t="str">
            <v>UHS Directorship Pass-Thru</v>
          </cell>
          <cell r="AY1535" t="str">
            <v>Other</v>
          </cell>
          <cell r="BA1535" t="str">
            <v>R030A</v>
          </cell>
        </row>
        <row r="1536">
          <cell r="A1536" t="str">
            <v>2019</v>
          </cell>
          <cell r="K1536">
            <v>21926</v>
          </cell>
          <cell r="AP1536" t="str">
            <v>GWU2318001 Dr. Fahad Abuguyan - International Accredited Fellow  Oct18</v>
          </cell>
          <cell r="AS1536">
            <v>-4433.33</v>
          </cell>
          <cell r="AX1536" t="str">
            <v>UHS Directorship Pass-Thru</v>
          </cell>
          <cell r="AY1536" t="str">
            <v>Other</v>
          </cell>
          <cell r="BA1536" t="str">
            <v>R030A</v>
          </cell>
        </row>
        <row r="1537">
          <cell r="A1537" t="str">
            <v>2019</v>
          </cell>
          <cell r="K1537">
            <v>21926</v>
          </cell>
          <cell r="AP1537" t="str">
            <v>GWU2318001 Dr. Abdulelah Nuqali - International Resident  Oct18</v>
          </cell>
          <cell r="AS1537">
            <v>-3966.67</v>
          </cell>
          <cell r="AX1537" t="str">
            <v>UHS Directorship Pass-Thru</v>
          </cell>
          <cell r="AY1537" t="str">
            <v>Other</v>
          </cell>
          <cell r="BA1537" t="str">
            <v>R030A</v>
          </cell>
        </row>
        <row r="1538">
          <cell r="A1538" t="str">
            <v>2019</v>
          </cell>
          <cell r="K1538">
            <v>21926</v>
          </cell>
          <cell r="AP1538" t="str">
            <v>GWU2318001 Dr.Erum Alhumood- International Resident  Oct18</v>
          </cell>
          <cell r="AS1538">
            <v>-3966.67</v>
          </cell>
          <cell r="AX1538" t="str">
            <v>UHS Directorship Pass-Thru</v>
          </cell>
          <cell r="AY1538" t="str">
            <v>Other</v>
          </cell>
          <cell r="BA1538" t="str">
            <v>R030A</v>
          </cell>
        </row>
        <row r="1539">
          <cell r="A1539" t="str">
            <v>2019</v>
          </cell>
          <cell r="K1539">
            <v>21926</v>
          </cell>
          <cell r="AP1539" t="str">
            <v>Nov-18 MS monthly accrual of Affilliation Expense - 90% per Univ Support-Affil Agreement</v>
          </cell>
          <cell r="AS1539">
            <v>-605524.73</v>
          </cell>
          <cell r="AX1539" t="str">
            <v>UHS Directorship Pass-Thru</v>
          </cell>
          <cell r="AY1539" t="str">
            <v>Other</v>
          </cell>
          <cell r="BA1539" t="str">
            <v>R030A</v>
          </cell>
        </row>
        <row r="1540">
          <cell r="A1540" t="str">
            <v>2019</v>
          </cell>
          <cell r="K1540">
            <v>21926</v>
          </cell>
          <cell r="AP1540" t="str">
            <v>GWU1118015 Dr. Nadia Khati - Transitions to Residency Course Specialty Director  Oct18</v>
          </cell>
          <cell r="AS1540">
            <v>-1879</v>
          </cell>
          <cell r="AX1540" t="str">
            <v>UHS Directorship Pass-Thru</v>
          </cell>
          <cell r="AY1540" t="str">
            <v>Other</v>
          </cell>
          <cell r="BA1540" t="str">
            <v>R030A</v>
          </cell>
        </row>
        <row r="1541">
          <cell r="A1541" t="str">
            <v>2019</v>
          </cell>
          <cell r="K1541">
            <v>21926</v>
          </cell>
          <cell r="AP1541" t="str">
            <v>GWU1118027 Dr. David Popiel - Director of the GW Healing Clinic  Oct18</v>
          </cell>
          <cell r="AS1541">
            <v>-1814.85</v>
          </cell>
          <cell r="AX1541" t="str">
            <v>UHS Directorship Pass-Thru</v>
          </cell>
          <cell r="AY1541" t="str">
            <v>Other</v>
          </cell>
          <cell r="BA1541" t="str">
            <v>R030A</v>
          </cell>
        </row>
        <row r="1542">
          <cell r="A1542" t="str">
            <v>2019</v>
          </cell>
          <cell r="K1542">
            <v>21926</v>
          </cell>
          <cell r="AP1542" t="str">
            <v>GWU1119004 Dr. Andrew Meltzer - Co-Dir of Scholarly Concentration in Clinical Practice Innovation and Entrepreneurship  Oct18</v>
          </cell>
          <cell r="AS1542">
            <v>-959.99</v>
          </cell>
          <cell r="AX1542" t="str">
            <v>UHS Directorship Pass-Thru</v>
          </cell>
          <cell r="AY1542" t="str">
            <v>Other</v>
          </cell>
          <cell r="BA1542" t="str">
            <v>R030A</v>
          </cell>
        </row>
        <row r="1543">
          <cell r="A1543" t="str">
            <v>2019</v>
          </cell>
          <cell r="K1543">
            <v>21926</v>
          </cell>
          <cell r="AP1543" t="str">
            <v>GWU1118006 Dr. Kathleen Calabrese - Co-Director Scholarly Conc in Medical Education Leadership  Oct18</v>
          </cell>
          <cell r="AS1543">
            <v>-959.99</v>
          </cell>
          <cell r="AX1543" t="str">
            <v>UHS Directorship Pass-Thru</v>
          </cell>
          <cell r="AY1543" t="str">
            <v>Other</v>
          </cell>
          <cell r="BA1543" t="str">
            <v>R030A</v>
          </cell>
        </row>
        <row r="1544">
          <cell r="A1544" t="str">
            <v>2019</v>
          </cell>
          <cell r="K1544">
            <v>21926</v>
          </cell>
          <cell r="AP1544" t="str">
            <v>GWU1318000 CME Teaching - Continuing Med Ops Course - Dr. Seth Akst - 7/30-8/3/18</v>
          </cell>
          <cell r="AS1544">
            <v>-500</v>
          </cell>
          <cell r="AX1544" t="str">
            <v>UHS Directorship Pass-Thru</v>
          </cell>
          <cell r="AY1544" t="str">
            <v>Other</v>
          </cell>
          <cell r="BA1544" t="str">
            <v>R030A</v>
          </cell>
        </row>
        <row r="1545">
          <cell r="A1545" t="str">
            <v>2019</v>
          </cell>
          <cell r="K1545">
            <v>21926</v>
          </cell>
          <cell r="AP1545" t="str">
            <v>GWU9918000 Hem-Onc-17 Reconciliation for Dr. Siegel   Oct18</v>
          </cell>
          <cell r="AS1545">
            <v>-708.67</v>
          </cell>
          <cell r="AX1545" t="str">
            <v>UHS Directorship Pass-Thru</v>
          </cell>
          <cell r="AY1545" t="str">
            <v>Other</v>
          </cell>
          <cell r="BA1545" t="str">
            <v>R030A</v>
          </cell>
        </row>
        <row r="1546">
          <cell r="A1546" t="str">
            <v>2019</v>
          </cell>
          <cell r="K1546">
            <v>21926</v>
          </cell>
          <cell r="AP1546" t="str">
            <v>Journal Import Created</v>
          </cell>
          <cell r="AS1546">
            <v>82166.44</v>
          </cell>
          <cell r="AX1546" t="str">
            <v>UHS Directorship Pass-Thru</v>
          </cell>
          <cell r="AY1546" t="str">
            <v>Other</v>
          </cell>
          <cell r="BA1546" t="str">
            <v>R030A</v>
          </cell>
        </row>
        <row r="1547">
          <cell r="A1547" t="str">
            <v>2019</v>
          </cell>
          <cell r="K1547">
            <v>21926</v>
          </cell>
          <cell r="AP1547" t="str">
            <v>GWU6118000 Gifts: Mammovan  Oct 2018</v>
          </cell>
          <cell r="AS1547">
            <v>-352</v>
          </cell>
          <cell r="AX1547" t="str">
            <v>UHS Directorship Pass-Thru</v>
          </cell>
          <cell r="AY1547" t="str">
            <v>Other</v>
          </cell>
          <cell r="BA1547" t="str">
            <v>R030A</v>
          </cell>
        </row>
        <row r="1548">
          <cell r="A1548" t="str">
            <v>2019</v>
          </cell>
          <cell r="K1548">
            <v>21926</v>
          </cell>
          <cell r="AP1548" t="str">
            <v>GWU2318001 Dr.Rami Al Sharif - International Accredited Fellow   Oct18</v>
          </cell>
          <cell r="AS1548">
            <v>-4433.33</v>
          </cell>
          <cell r="AX1548" t="str">
            <v>UHS Directorship Pass-Thru</v>
          </cell>
          <cell r="AY1548" t="str">
            <v>Other</v>
          </cell>
          <cell r="BA1548" t="str">
            <v>R030A</v>
          </cell>
        </row>
        <row r="1549">
          <cell r="A1549" t="str">
            <v>2019</v>
          </cell>
          <cell r="K1549">
            <v>21926</v>
          </cell>
          <cell r="AP1549" t="str">
            <v>GWU2318001 Dr. Doaa Alqaidy - International Resident  Oct18</v>
          </cell>
          <cell r="AS1549">
            <v>-3966.67</v>
          </cell>
          <cell r="AX1549" t="str">
            <v>UHS Directorship Pass-Thru</v>
          </cell>
          <cell r="AY1549" t="str">
            <v>Other</v>
          </cell>
          <cell r="BA1549" t="str">
            <v>R030A</v>
          </cell>
        </row>
        <row r="1550">
          <cell r="A1550" t="str">
            <v>2019</v>
          </cell>
          <cell r="K1550">
            <v>21926</v>
          </cell>
          <cell r="AP1550" t="str">
            <v>Journal Import Created</v>
          </cell>
          <cell r="AS1550">
            <v>500</v>
          </cell>
          <cell r="AX1550" t="str">
            <v>UHS Directorship Pass-Thru</v>
          </cell>
          <cell r="AY1550" t="str">
            <v>Other</v>
          </cell>
          <cell r="BA1550" t="str">
            <v>R030A</v>
          </cell>
        </row>
        <row r="1551">
          <cell r="A1551" t="str">
            <v>2019</v>
          </cell>
          <cell r="K1551">
            <v>21926</v>
          </cell>
          <cell r="AP1551" t="str">
            <v>Nov-18 Monthly due to MFA, Inc Endowed Professorships fixed fees per Academic Affil Agreement</v>
          </cell>
          <cell r="AS1551">
            <v>-73023.08</v>
          </cell>
          <cell r="AX1551" t="str">
            <v>UHS Directorship Pass-Thru</v>
          </cell>
          <cell r="AY1551" t="str">
            <v>Other</v>
          </cell>
          <cell r="BA1551" t="str">
            <v>R030A</v>
          </cell>
        </row>
        <row r="1552">
          <cell r="A1552" t="str">
            <v>2019</v>
          </cell>
          <cell r="K1552">
            <v>21926</v>
          </cell>
          <cell r="AP1552" t="str">
            <v>Reclass payment from MS to MA</v>
          </cell>
          <cell r="AS1552">
            <v>-5800</v>
          </cell>
          <cell r="AX1552" t="str">
            <v>UHS Directorship Pass-Thru</v>
          </cell>
          <cell r="AY1552" t="str">
            <v>Other</v>
          </cell>
          <cell r="BA1552" t="str">
            <v>R030A</v>
          </cell>
        </row>
        <row r="1553">
          <cell r="A1553" t="str">
            <v>2019</v>
          </cell>
          <cell r="K1553">
            <v>21926</v>
          </cell>
          <cell r="AP1553" t="str">
            <v>GWU1118049 Dr. Seema Kakar - Clinical Consultant - Clinical Public Health  Oct18</v>
          </cell>
          <cell r="AS1553">
            <v>-4708.8</v>
          </cell>
          <cell r="AX1553" t="str">
            <v>UHS Directorship Pass-Thru</v>
          </cell>
          <cell r="AY1553" t="str">
            <v>Other</v>
          </cell>
          <cell r="BA1553" t="str">
            <v>R030A</v>
          </cell>
        </row>
        <row r="1554">
          <cell r="A1554" t="str">
            <v>2019</v>
          </cell>
          <cell r="K1554">
            <v>21926</v>
          </cell>
          <cell r="AP1554" t="str">
            <v>GWU1119014 Dr. Lalit Narayan - Clinical Consultant - Clinical Public Health - Mentor   Oct18</v>
          </cell>
          <cell r="AS1554">
            <v>-1471.5</v>
          </cell>
          <cell r="AX1554" t="str">
            <v>UHS Directorship Pass-Thru</v>
          </cell>
          <cell r="AY1554" t="str">
            <v>Other</v>
          </cell>
          <cell r="BA1554" t="str">
            <v>R030A</v>
          </cell>
        </row>
        <row r="1555">
          <cell r="A1555" t="str">
            <v>2019</v>
          </cell>
          <cell r="K1555">
            <v>21926</v>
          </cell>
          <cell r="AP1555" t="str">
            <v>GWU1118037 Dr. Keith Boniface - Participation in RRIEM education &amp; training programs  Oct18</v>
          </cell>
          <cell r="AS1555">
            <v>-981</v>
          </cell>
          <cell r="AX1555" t="str">
            <v>UHS Directorship Pass-Thru</v>
          </cell>
          <cell r="AY1555" t="str">
            <v>Other</v>
          </cell>
          <cell r="BA1555" t="str">
            <v>R030A</v>
          </cell>
        </row>
        <row r="1556">
          <cell r="A1556" t="str">
            <v>2019</v>
          </cell>
          <cell r="K1556">
            <v>21926</v>
          </cell>
          <cell r="AP1556" t="str">
            <v>GWU1118024 Dr. Lorenzo Norris - Assistant Dean for Student Affairs  Oct18</v>
          </cell>
          <cell r="AS1556">
            <v>-12699.27</v>
          </cell>
          <cell r="AX1556" t="str">
            <v>UHS Directorship Pass-Thru</v>
          </cell>
          <cell r="AY1556" t="str">
            <v>Other</v>
          </cell>
          <cell r="BA1556" t="str">
            <v>R030A</v>
          </cell>
        </row>
        <row r="1557">
          <cell r="A1557" t="str">
            <v>2019</v>
          </cell>
          <cell r="K1557">
            <v>21926</v>
          </cell>
          <cell r="AP1557" t="str">
            <v>Nov-18 MS monthly accrual of  Affiliation  Exp - 10% Retention per Univ Support-Affil Agreement</v>
          </cell>
          <cell r="AS1557">
            <v>-67280.53</v>
          </cell>
          <cell r="AX1557" t="str">
            <v>UHS Directorship Pass-Thru</v>
          </cell>
          <cell r="AY1557" t="str">
            <v>Other</v>
          </cell>
          <cell r="BA1557" t="str">
            <v>R030A</v>
          </cell>
        </row>
        <row r="1558">
          <cell r="A1558" t="str">
            <v>2019</v>
          </cell>
          <cell r="K1558">
            <v>21926</v>
          </cell>
          <cell r="AP1558" t="str">
            <v>GWU1118031 Jacob Keller - Admin Services - RRIEM  Oct18</v>
          </cell>
          <cell r="AS1558">
            <v>-5542.65</v>
          </cell>
          <cell r="AX1558" t="str">
            <v>UHS Directorship Pass-Thru</v>
          </cell>
          <cell r="AY1558" t="str">
            <v>Other</v>
          </cell>
          <cell r="BA1558" t="str">
            <v>R030A</v>
          </cell>
        </row>
        <row r="1559">
          <cell r="A1559" t="str">
            <v>2019</v>
          </cell>
          <cell r="K1559">
            <v>21926</v>
          </cell>
          <cell r="AP1559" t="str">
            <v>GWU1118045 Dr. Sonal Batra - Participation in RRIEM education &amp; training programs  Oct18</v>
          </cell>
          <cell r="AS1559">
            <v>-1177.2</v>
          </cell>
          <cell r="AX1559" t="str">
            <v>UHS Directorship Pass-Thru</v>
          </cell>
          <cell r="AY1559" t="str">
            <v>Other</v>
          </cell>
          <cell r="BA1559" t="str">
            <v>R030A</v>
          </cell>
        </row>
        <row r="1560">
          <cell r="A1560" t="str">
            <v>2019</v>
          </cell>
          <cell r="K1560">
            <v>21926</v>
          </cell>
          <cell r="AP1560" t="str">
            <v>GWU1118025 Dr. James Phillips - Co-Director Scholarly Conc in Emergency Management  Oct18</v>
          </cell>
          <cell r="AS1560">
            <v>-959.99</v>
          </cell>
          <cell r="AX1560" t="str">
            <v>UHS Directorship Pass-Thru</v>
          </cell>
          <cell r="AY1560" t="str">
            <v>Other</v>
          </cell>
          <cell r="BA1560" t="str">
            <v>R030A</v>
          </cell>
        </row>
        <row r="1561">
          <cell r="A1561" t="str">
            <v>2019</v>
          </cell>
          <cell r="K1561">
            <v>21926</v>
          </cell>
          <cell r="AP1561" t="str">
            <v>GWU1119009 Dr. Samantha Noll - Disaster and Operational Medicine Fellow - RRIEM    Oct18</v>
          </cell>
          <cell r="AS1561">
            <v>-463.68</v>
          </cell>
          <cell r="AX1561" t="str">
            <v>UHS Directorship Pass-Thru</v>
          </cell>
          <cell r="AY1561" t="str">
            <v>Other</v>
          </cell>
          <cell r="BA1561" t="str">
            <v>R030A</v>
          </cell>
        </row>
        <row r="1562">
          <cell r="A1562" t="str">
            <v>2019</v>
          </cell>
          <cell r="K1562">
            <v>21926</v>
          </cell>
          <cell r="AP1562" t="str">
            <v>GWU1219008 Dr. Jehan El-Bayoumi - Fellow Mentorship (MRFP) - Dr. Balobaid    Oct18</v>
          </cell>
          <cell r="AS1562">
            <v>-1687.5</v>
          </cell>
          <cell r="AX1562" t="str">
            <v>UHS Directorship Pass-Thru</v>
          </cell>
          <cell r="AY1562" t="str">
            <v>Other</v>
          </cell>
          <cell r="BA1562" t="str">
            <v>R030A</v>
          </cell>
        </row>
        <row r="1563">
          <cell r="A1563" t="str">
            <v>2019</v>
          </cell>
          <cell r="K1563">
            <v>21926</v>
          </cell>
          <cell r="AP1563" t="str">
            <v>GWU1119002 Dr. Robert Jablonover - Assistant Dean for Pre-Clinical Education   Oct18</v>
          </cell>
          <cell r="AS1563">
            <v>-9564.75</v>
          </cell>
          <cell r="AX1563" t="str">
            <v>UHS Directorship Pass-Thru</v>
          </cell>
          <cell r="AY1563" t="str">
            <v>Other</v>
          </cell>
          <cell r="BA1563" t="str">
            <v>R030A</v>
          </cell>
        </row>
        <row r="1564">
          <cell r="A1564" t="str">
            <v>2019</v>
          </cell>
          <cell r="K1564">
            <v>21926</v>
          </cell>
          <cell r="AP1564" t="str">
            <v>GWU3218001 Cheney Institute Operating Expenses   September 2018</v>
          </cell>
          <cell r="AS1564">
            <v>-38088.61</v>
          </cell>
          <cell r="AX1564" t="str">
            <v>UHS Directorship Pass-Thru</v>
          </cell>
          <cell r="AY1564" t="str">
            <v>Other</v>
          </cell>
          <cell r="BA1564" t="str">
            <v>R030A</v>
          </cell>
        </row>
        <row r="1565">
          <cell r="A1565" t="str">
            <v>2019</v>
          </cell>
          <cell r="K1565">
            <v>21926</v>
          </cell>
          <cell r="AP1565" t="str">
            <v>GWU3118001 Research at Lipid Research Clinic   Oct18</v>
          </cell>
          <cell r="AS1565">
            <v>-5281.76</v>
          </cell>
          <cell r="AX1565" t="str">
            <v>UHS Directorship Pass-Thru</v>
          </cell>
          <cell r="AY1565" t="str">
            <v>Other</v>
          </cell>
          <cell r="BA1565" t="str">
            <v>R030A</v>
          </cell>
        </row>
        <row r="1566">
          <cell r="A1566" t="str">
            <v>2019</v>
          </cell>
          <cell r="K1566">
            <v>21926</v>
          </cell>
          <cell r="AP1566" t="str">
            <v>GWU2318001 Dr. Ammar Haddad - International Accredited Fellow   Oct18</v>
          </cell>
          <cell r="AS1566">
            <v>-4433.33</v>
          </cell>
          <cell r="AX1566" t="str">
            <v>UHS Directorship Pass-Thru</v>
          </cell>
          <cell r="AY1566" t="str">
            <v>Other</v>
          </cell>
          <cell r="BA1566" t="str">
            <v>R030A</v>
          </cell>
        </row>
        <row r="1567">
          <cell r="A1567" t="str">
            <v>2019</v>
          </cell>
          <cell r="K1567">
            <v>21926</v>
          </cell>
          <cell r="AP1567" t="str">
            <v>GWU9918000 GWU GWCC Contribution for Building the Next Generation of Academic Physicians (BNGAP)</v>
          </cell>
          <cell r="AS1567">
            <v>-500</v>
          </cell>
          <cell r="AX1567" t="str">
            <v>UHS Directorship Pass-Thru</v>
          </cell>
          <cell r="AY1567" t="str">
            <v>Other</v>
          </cell>
          <cell r="BA1567" t="str">
            <v>R030A</v>
          </cell>
        </row>
        <row r="1568">
          <cell r="A1568" t="str">
            <v>2019</v>
          </cell>
          <cell r="K1568">
            <v>21926</v>
          </cell>
          <cell r="AP1568" t="str">
            <v>GWU1118020 Dr. Mikhail Kogan - Director of Scholarly Concentration in Integrative Medicine  Oct18</v>
          </cell>
          <cell r="AS1568">
            <v>-1919.97</v>
          </cell>
          <cell r="AX1568" t="str">
            <v>UHS Directorship Pass-Thru</v>
          </cell>
          <cell r="AY1568" t="str">
            <v>Other</v>
          </cell>
          <cell r="BA1568" t="str">
            <v>R030A</v>
          </cell>
        </row>
        <row r="1569">
          <cell r="A1569" t="str">
            <v>2019</v>
          </cell>
          <cell r="K1569">
            <v>21926</v>
          </cell>
          <cell r="AP1569" t="str">
            <v>GWU1118072 Dr. Brandon Kohrt - Charles and Sonia Akman Professorship of Global Psychiatry  Oct18</v>
          </cell>
          <cell r="AS1569">
            <v>-5643.84</v>
          </cell>
          <cell r="AX1569" t="str">
            <v>UHS Directorship Pass-Thru</v>
          </cell>
          <cell r="AY1569" t="str">
            <v>Other</v>
          </cell>
          <cell r="BA1569" t="str">
            <v>R030A</v>
          </cell>
        </row>
        <row r="1570">
          <cell r="A1570" t="str">
            <v>2019</v>
          </cell>
          <cell r="K1570">
            <v>21926</v>
          </cell>
          <cell r="AP1570" t="str">
            <v>GWU6118000 Gifts: Mammovan   May18-Sep18</v>
          </cell>
          <cell r="AS1570">
            <v>-80100</v>
          </cell>
          <cell r="AX1570" t="str">
            <v>UHS Directorship Pass-Thru</v>
          </cell>
          <cell r="AY1570" t="str">
            <v>Other</v>
          </cell>
          <cell r="BA1570" t="str">
            <v>R030A</v>
          </cell>
        </row>
        <row r="1571">
          <cell r="A1571" t="str">
            <v>2019</v>
          </cell>
          <cell r="K1571">
            <v>21926</v>
          </cell>
          <cell r="AP1571" t="str">
            <v>GWU1219007 Dr. Vincent Obias - Fellow Mentorship (MRFP) - Dr. Alsllami    Oct18</v>
          </cell>
          <cell r="AS1571">
            <v>-3375</v>
          </cell>
          <cell r="AX1571" t="str">
            <v>UHS Directorship Pass-Thru</v>
          </cell>
          <cell r="AY1571" t="str">
            <v>Other</v>
          </cell>
          <cell r="BA1571" t="str">
            <v>R030A</v>
          </cell>
        </row>
        <row r="1572">
          <cell r="A1572" t="str">
            <v>2019</v>
          </cell>
          <cell r="K1572">
            <v>21926</v>
          </cell>
          <cell r="AP1572" t="str">
            <v>GWU4118002 Dr. Anton Sidawy - Salary Support  Oct18</v>
          </cell>
          <cell r="AS1572">
            <v>-20833.330000000002</v>
          </cell>
          <cell r="AX1572" t="str">
            <v>UHS Directorship Pass-Thru</v>
          </cell>
          <cell r="AY1572" t="str">
            <v>Other</v>
          </cell>
          <cell r="BA1572" t="str">
            <v>R030A</v>
          </cell>
        </row>
        <row r="1573">
          <cell r="A1573" t="str">
            <v>2019</v>
          </cell>
          <cell r="K1573">
            <v>21926</v>
          </cell>
          <cell r="AP1573" t="str">
            <v>GWU1118033 Dr. Jeffrey Smith - Co-Director of RRIEM  Oct18</v>
          </cell>
          <cell r="AS1573">
            <v>-13734</v>
          </cell>
          <cell r="AX1573" t="str">
            <v>UHS Directorship Pass-Thru</v>
          </cell>
          <cell r="AY1573" t="str">
            <v>Other</v>
          </cell>
          <cell r="BA1573" t="str">
            <v>R030A</v>
          </cell>
        </row>
        <row r="1574">
          <cell r="A1574" t="str">
            <v>2019</v>
          </cell>
          <cell r="K1574">
            <v>21926</v>
          </cell>
          <cell r="AP1574" t="str">
            <v>GWU1118032 Dr. Janice Blanchard - Participation in RRIEM education &amp; training programs  Oct18</v>
          </cell>
          <cell r="AS1574">
            <v>-7848</v>
          </cell>
          <cell r="AX1574" t="str">
            <v>UHS Directorship Pass-Thru</v>
          </cell>
          <cell r="AY1574" t="str">
            <v>Other</v>
          </cell>
          <cell r="BA1574" t="str">
            <v>R030A</v>
          </cell>
        </row>
        <row r="1575">
          <cell r="A1575" t="str">
            <v>2019</v>
          </cell>
          <cell r="K1575">
            <v>21926</v>
          </cell>
          <cell r="AP1575" t="str">
            <v>GWU6118000 Gifts: Discovery  May18-Sep18</v>
          </cell>
          <cell r="AS1575">
            <v>-10325</v>
          </cell>
          <cell r="AX1575" t="str">
            <v>UHS Directorship Pass-Thru</v>
          </cell>
          <cell r="AY1575" t="str">
            <v>Other</v>
          </cell>
          <cell r="BA1575" t="str">
            <v>R030A</v>
          </cell>
        </row>
        <row r="1576">
          <cell r="A1576" t="str">
            <v>2019</v>
          </cell>
          <cell r="K1576">
            <v>21926</v>
          </cell>
          <cell r="AP1576" t="str">
            <v>GWU2318001 Dr. Talal Alzahrani - International Accredited Fellow   Oct18</v>
          </cell>
          <cell r="AS1576">
            <v>-4433.33</v>
          </cell>
          <cell r="AX1576" t="str">
            <v>UHS Directorship Pass-Thru</v>
          </cell>
          <cell r="AY1576" t="str">
            <v>Other</v>
          </cell>
          <cell r="BA1576" t="str">
            <v>R030A</v>
          </cell>
        </row>
        <row r="1577">
          <cell r="A1577" t="str">
            <v>2019</v>
          </cell>
          <cell r="K1577">
            <v>21926</v>
          </cell>
          <cell r="AP1577" t="str">
            <v>GWU2318001 Dr.Nora Alzahrani - International Resident  Oct18</v>
          </cell>
          <cell r="AS1577">
            <v>-3966.67</v>
          </cell>
          <cell r="AX1577" t="str">
            <v>UHS Directorship Pass-Thru</v>
          </cell>
          <cell r="AY1577" t="str">
            <v>Other</v>
          </cell>
          <cell r="BA1577" t="str">
            <v>R030A</v>
          </cell>
        </row>
        <row r="1578">
          <cell r="A1578" t="str">
            <v>2019</v>
          </cell>
          <cell r="K1578">
            <v>21926</v>
          </cell>
          <cell r="AP1578" t="str">
            <v>GWU2318001 Dr. Loulwah Mukharesh - International Resident   Oct18</v>
          </cell>
          <cell r="AS1578">
            <v>-3966.67</v>
          </cell>
          <cell r="AX1578" t="str">
            <v>UHS Directorship Pass-Thru</v>
          </cell>
          <cell r="AY1578" t="str">
            <v>Other</v>
          </cell>
          <cell r="BA1578" t="str">
            <v>R030A</v>
          </cell>
        </row>
        <row r="1579">
          <cell r="A1579" t="str">
            <v>2019</v>
          </cell>
          <cell r="K1579">
            <v>21926</v>
          </cell>
          <cell r="AP1579" t="str">
            <v>GWU2118004 GME Residency Program Coordinator Support - Otolaryngology  Oct18</v>
          </cell>
          <cell r="AS1579">
            <v>-2575</v>
          </cell>
          <cell r="AX1579" t="str">
            <v>UHS Directorship Pass-Thru</v>
          </cell>
          <cell r="AY1579" t="str">
            <v>Other</v>
          </cell>
          <cell r="BA1579" t="str">
            <v>R030A</v>
          </cell>
        </row>
        <row r="1580">
          <cell r="A1580" t="str">
            <v>2019</v>
          </cell>
          <cell r="K1580">
            <v>21926</v>
          </cell>
          <cell r="AP1580" t="str">
            <v>GWU1219014 Dr. Marie Borum - Fellow Mentorship (MRFP) - Dr. Turki    Oct18</v>
          </cell>
          <cell r="AS1580">
            <v>-3375</v>
          </cell>
          <cell r="AX1580" t="str">
            <v>UHS Directorship Pass-Thru</v>
          </cell>
          <cell r="AY1580" t="str">
            <v>Other</v>
          </cell>
          <cell r="BA1580" t="str">
            <v>R030A</v>
          </cell>
        </row>
        <row r="1581">
          <cell r="A1581" t="str">
            <v>2019</v>
          </cell>
          <cell r="K1581">
            <v>21926</v>
          </cell>
          <cell r="AP1581" t="str">
            <v>Journal Import Created</v>
          </cell>
          <cell r="AS1581">
            <v>8613.18</v>
          </cell>
          <cell r="AX1581" t="str">
            <v>UHS Directorship Pass-Thru</v>
          </cell>
          <cell r="AY1581" t="str">
            <v>Other</v>
          </cell>
          <cell r="BA1581" t="str">
            <v>R030A</v>
          </cell>
        </row>
        <row r="1582">
          <cell r="A1582" t="str">
            <v>2019</v>
          </cell>
          <cell r="K1582">
            <v>21926</v>
          </cell>
          <cell r="AP1582" t="str">
            <v>GWU2318005 Dept of Medicine Cardio - IMP Observership Training of Akshal Patel - October 2018  ONE TIME</v>
          </cell>
          <cell r="AS1582">
            <v>-2900</v>
          </cell>
          <cell r="AX1582" t="str">
            <v>UHS Directorship Pass-Thru</v>
          </cell>
          <cell r="AY1582" t="str">
            <v>Other</v>
          </cell>
          <cell r="BA1582" t="str">
            <v>R030A</v>
          </cell>
        </row>
        <row r="1583">
          <cell r="A1583" t="str">
            <v>2019</v>
          </cell>
          <cell r="K1583">
            <v>21926</v>
          </cell>
          <cell r="AP1583" t="str">
            <v>GWU1119016 Dr. Natalie Kirilichin - Clinical Consultant - Clinical Public Health - Mentor   Oct18</v>
          </cell>
          <cell r="AS1583">
            <v>-2246.4899999999998</v>
          </cell>
          <cell r="AX1583" t="str">
            <v>UHS Directorship Pass-Thru</v>
          </cell>
          <cell r="AY1583" t="str">
            <v>Other</v>
          </cell>
          <cell r="BA1583" t="str">
            <v>R030A</v>
          </cell>
        </row>
        <row r="1584">
          <cell r="A1584" t="str">
            <v>2019</v>
          </cell>
          <cell r="K1584">
            <v>21926</v>
          </cell>
          <cell r="AP1584" t="str">
            <v>GWU1118004 Dr. Benjamin Blatt - Co-Director Scholarly Conc in Medical Education Leadership  Oct18</v>
          </cell>
          <cell r="AS1584">
            <v>-959.99</v>
          </cell>
          <cell r="AX1584" t="str">
            <v>UHS Directorship Pass-Thru</v>
          </cell>
          <cell r="AY1584" t="str">
            <v>Other</v>
          </cell>
          <cell r="BA1584" t="str">
            <v>R030A</v>
          </cell>
        </row>
        <row r="1585">
          <cell r="A1585" t="str">
            <v>2019</v>
          </cell>
          <cell r="K1585">
            <v>21926</v>
          </cell>
          <cell r="AP1585" t="str">
            <v>GWU1318000 CME Teaching - Continuing Med Ops Course - Dr. Jordan Estroff - 7/30-8/3/18</v>
          </cell>
          <cell r="AS1585">
            <v>-500</v>
          </cell>
          <cell r="AX1585" t="str">
            <v>UHS Directorship Pass-Thru</v>
          </cell>
          <cell r="AY1585" t="str">
            <v>Other</v>
          </cell>
          <cell r="BA1585" t="str">
            <v>R030A</v>
          </cell>
        </row>
        <row r="1586">
          <cell r="A1586" t="str">
            <v>2019</v>
          </cell>
          <cell r="K1586">
            <v>21926</v>
          </cell>
          <cell r="AP1586" t="str">
            <v>GWU1318000 CME Teaching - Continuing Med Ops Course - Dr. James DeBritz - 7/30-8/3/18</v>
          </cell>
          <cell r="AS1586">
            <v>-250</v>
          </cell>
          <cell r="AX1586" t="str">
            <v>UHS Directorship Pass-Thru</v>
          </cell>
          <cell r="AY1586" t="str">
            <v>Other</v>
          </cell>
          <cell r="BA1586" t="str">
            <v>R030A</v>
          </cell>
        </row>
        <row r="1587">
          <cell r="A1587" t="str">
            <v>2019</v>
          </cell>
          <cell r="K1587">
            <v>21926</v>
          </cell>
          <cell r="AP1587" t="str">
            <v>GWU2218009 Medicine Hospitalist Support - UME   Oct18</v>
          </cell>
          <cell r="AS1587">
            <v>-16666.669999999998</v>
          </cell>
          <cell r="AX1587" t="str">
            <v>UHS Directorship Pass-Thru</v>
          </cell>
          <cell r="AY1587" t="str">
            <v>Other</v>
          </cell>
          <cell r="BA1587" t="str">
            <v>R030A</v>
          </cell>
        </row>
        <row r="1588">
          <cell r="A1588" t="str">
            <v>2019</v>
          </cell>
          <cell r="K1588">
            <v>21926</v>
          </cell>
          <cell r="AP1588" t="str">
            <v>GWU1118073 Dr. Kevin O'Connor - Teaching for Clinical Research and Leadership, Subject Matter Expertise  Oct18</v>
          </cell>
          <cell r="AS1588">
            <v>-8093.25</v>
          </cell>
          <cell r="AX1588" t="str">
            <v>UHS Directorship Pass-Thru</v>
          </cell>
          <cell r="AY1588" t="str">
            <v>Other</v>
          </cell>
          <cell r="BA1588" t="str">
            <v>R030A</v>
          </cell>
        </row>
        <row r="1589">
          <cell r="A1589" t="str">
            <v>2019</v>
          </cell>
          <cell r="K1589">
            <v>21926</v>
          </cell>
          <cell r="AP1589" t="str">
            <v>Journal Import Created</v>
          </cell>
          <cell r="AS1589">
            <v>570817.5</v>
          </cell>
          <cell r="AX1589" t="str">
            <v>UHS Directorship Pass-Thru</v>
          </cell>
          <cell r="AY1589" t="str">
            <v>Other</v>
          </cell>
          <cell r="BA1589" t="str">
            <v>R030A</v>
          </cell>
        </row>
        <row r="1590">
          <cell r="A1590" t="str">
            <v>2019</v>
          </cell>
          <cell r="K1590">
            <v>21926</v>
          </cell>
          <cell r="AP1590" t="str">
            <v>GWU1518000 Faculty Relocation - Dr. Gholipour   Oct18</v>
          </cell>
          <cell r="AS1590">
            <v>-3242.53</v>
          </cell>
          <cell r="AX1590" t="str">
            <v>UHS Directorship Pass-Thru</v>
          </cell>
          <cell r="AY1590" t="str">
            <v>Other</v>
          </cell>
          <cell r="BA1590" t="str">
            <v>R030A</v>
          </cell>
        </row>
        <row r="1591">
          <cell r="A1591" t="str">
            <v>2019</v>
          </cell>
          <cell r="K1591">
            <v>21926</v>
          </cell>
          <cell r="AP1591" t="str">
            <v>GWU1118018 Dr. Jennifer Keller - Vice Chair for GME Committee  Oct18</v>
          </cell>
          <cell r="AS1591">
            <v>-2889.83</v>
          </cell>
          <cell r="AX1591" t="str">
            <v>UHS Directorship Pass-Thru</v>
          </cell>
          <cell r="AY1591" t="str">
            <v>Other</v>
          </cell>
          <cell r="BA1591" t="str">
            <v>R030A</v>
          </cell>
        </row>
        <row r="1592">
          <cell r="A1592" t="str">
            <v>2019</v>
          </cell>
          <cell r="K1592">
            <v>21926</v>
          </cell>
          <cell r="AP1592" t="str">
            <v>GWU2118004 GME Residency Program Coordinator Support - Urology  Oct18</v>
          </cell>
          <cell r="AS1592">
            <v>-2575</v>
          </cell>
          <cell r="AX1592" t="str">
            <v>UHS Directorship Pass-Thru</v>
          </cell>
          <cell r="AY1592" t="str">
            <v>Other</v>
          </cell>
          <cell r="BA1592" t="str">
            <v>R030A</v>
          </cell>
        </row>
        <row r="1593">
          <cell r="A1593" t="str">
            <v>2019</v>
          </cell>
          <cell r="K1593">
            <v>21926</v>
          </cell>
          <cell r="AP1593" t="str">
            <v>GWU1218004 Dr. Shweta Gidwani - Emergency Medicine Consultant for RRIEM  Oct18</v>
          </cell>
          <cell r="AS1593">
            <v>-2500</v>
          </cell>
          <cell r="AX1593" t="str">
            <v>UHS Directorship Pass-Thru</v>
          </cell>
          <cell r="AY1593" t="str">
            <v>Other</v>
          </cell>
          <cell r="BA1593" t="str">
            <v>R030A</v>
          </cell>
        </row>
        <row r="1594">
          <cell r="A1594" t="str">
            <v>2019</v>
          </cell>
          <cell r="K1594">
            <v>21926</v>
          </cell>
          <cell r="AP1594" t="str">
            <v>GWU1118010 Dr. Anne Lesburg - Transitions to Residency Course Specialty Director  Oct18</v>
          </cell>
          <cell r="AS1594">
            <v>-1879</v>
          </cell>
          <cell r="AX1594" t="str">
            <v>UHS Directorship Pass-Thru</v>
          </cell>
          <cell r="AY1594" t="str">
            <v>Other</v>
          </cell>
          <cell r="BA1594" t="str">
            <v>R030A</v>
          </cell>
        </row>
        <row r="1595">
          <cell r="A1595" t="str">
            <v>2019</v>
          </cell>
          <cell r="K1595">
            <v>21926</v>
          </cell>
          <cell r="AP1595" t="str">
            <v>GWU1118047 Dr. Tenagne Haile-Mariam - Participation in RRIEM education &amp; training programs  Oct18</v>
          </cell>
          <cell r="AS1595">
            <v>-981</v>
          </cell>
          <cell r="AX1595" t="str">
            <v>UHS Directorship Pass-Thru</v>
          </cell>
          <cell r="AY1595" t="str">
            <v>Other</v>
          </cell>
          <cell r="BA1595" t="str">
            <v>R030A</v>
          </cell>
        </row>
        <row r="1596">
          <cell r="A1596" t="str">
            <v>2019</v>
          </cell>
          <cell r="K1596">
            <v>21926</v>
          </cell>
          <cell r="AP1596" t="str">
            <v>GWU1118019 Dr. Natalie Kirilichin - Co-Director Scholarly Conc in Health Policy  Oct18</v>
          </cell>
          <cell r="AS1596">
            <v>-959.99</v>
          </cell>
          <cell r="AX1596" t="str">
            <v>UHS Directorship Pass-Thru</v>
          </cell>
          <cell r="AY1596" t="str">
            <v>Other</v>
          </cell>
          <cell r="BA1596" t="str">
            <v>R030A</v>
          </cell>
        </row>
        <row r="1597">
          <cell r="A1597" t="str">
            <v>2019</v>
          </cell>
          <cell r="K1597">
            <v>21926</v>
          </cell>
          <cell r="AP1597" t="str">
            <v>GWU1218003 Dr. Perry Richardson - Chair of Committee on UME Curriculum  Oct18</v>
          </cell>
          <cell r="AS1597">
            <v>-884.08</v>
          </cell>
          <cell r="AX1597" t="str">
            <v>UHS Directorship Pass-Thru</v>
          </cell>
          <cell r="AY1597" t="str">
            <v>Other</v>
          </cell>
          <cell r="BA1597" t="str">
            <v>R030A</v>
          </cell>
        </row>
        <row r="1598">
          <cell r="A1598" t="str">
            <v>2019</v>
          </cell>
          <cell r="K1598">
            <v>21926</v>
          </cell>
          <cell r="AP1598" t="str">
            <v>GWU1119008 Dr. Timur Alptunaer - Disaster and Operational Medicine Fellow - RRIEM    Oct18</v>
          </cell>
          <cell r="AS1598">
            <v>-463.68</v>
          </cell>
          <cell r="AX1598" t="str">
            <v>UHS Directorship Pass-Thru</v>
          </cell>
          <cell r="AY1598" t="str">
            <v>Other</v>
          </cell>
          <cell r="BA1598" t="str">
            <v>R030A</v>
          </cell>
        </row>
        <row r="1599">
          <cell r="A1599" t="str">
            <v>2019</v>
          </cell>
          <cell r="K1599">
            <v>21926</v>
          </cell>
          <cell r="AP1599" t="str">
            <v>GWU2318001 Dr. Islam Albedawi - International Resident  Oct18</v>
          </cell>
          <cell r="AS1599">
            <v>-3966.67</v>
          </cell>
          <cell r="AX1599" t="str">
            <v>UHS Directorship Pass-Thru</v>
          </cell>
          <cell r="AY1599" t="str">
            <v>Other</v>
          </cell>
          <cell r="BA1599" t="str">
            <v>R030A</v>
          </cell>
        </row>
        <row r="1600">
          <cell r="A1600" t="str">
            <v>2019</v>
          </cell>
          <cell r="K1600">
            <v>21926</v>
          </cell>
          <cell r="AP1600" t="str">
            <v>GWU2318001 Dr. Mohanad Algaeed - International Resident  Oct18</v>
          </cell>
          <cell r="AS1600">
            <v>-3966.67</v>
          </cell>
          <cell r="AX1600" t="str">
            <v>UHS Directorship Pass-Thru</v>
          </cell>
          <cell r="AY1600" t="str">
            <v>Other</v>
          </cell>
          <cell r="BA1600" t="str">
            <v>R030A</v>
          </cell>
        </row>
        <row r="1601">
          <cell r="A1601" t="str">
            <v>2019</v>
          </cell>
          <cell r="K1601">
            <v>21926</v>
          </cell>
          <cell r="AP1601" t="str">
            <v>GWU2318001 Dr. Bedoor Alabbas - International Resident  Oct18</v>
          </cell>
          <cell r="AS1601">
            <v>-3966.67</v>
          </cell>
          <cell r="AX1601" t="str">
            <v>UHS Directorship Pass-Thru</v>
          </cell>
          <cell r="AY1601" t="str">
            <v>Other</v>
          </cell>
          <cell r="BA1601" t="str">
            <v>R030A</v>
          </cell>
        </row>
        <row r="1602">
          <cell r="A1602" t="str">
            <v>2019</v>
          </cell>
          <cell r="K1602">
            <v>21926</v>
          </cell>
          <cell r="AP1602" t="str">
            <v>Journal Import Created</v>
          </cell>
          <cell r="AS1602">
            <v>8772.58</v>
          </cell>
          <cell r="AX1602" t="str">
            <v>UHS Directorship Pass-Thru</v>
          </cell>
          <cell r="AY1602" t="str">
            <v>Other</v>
          </cell>
          <cell r="BA1602" t="str">
            <v>R030A</v>
          </cell>
        </row>
        <row r="1603">
          <cell r="A1603" t="str">
            <v>2019</v>
          </cell>
          <cell r="K1603">
            <v>21926</v>
          </cell>
          <cell r="AP1603" t="str">
            <v>GWU2118003 Teaching Physician Assistant didactic coursework  Oct18</v>
          </cell>
          <cell r="AS1603">
            <v>-4174</v>
          </cell>
          <cell r="AX1603" t="str">
            <v>UHS Directorship Pass-Thru</v>
          </cell>
          <cell r="AY1603" t="str">
            <v>Other</v>
          </cell>
          <cell r="BA1603" t="str">
            <v>R030A</v>
          </cell>
        </row>
        <row r="1604">
          <cell r="A1604" t="str">
            <v>2019</v>
          </cell>
          <cell r="K1604">
            <v>21926</v>
          </cell>
          <cell r="AP1604" t="str">
            <v>GWU9118001 Pathology Lease Support   Oct18</v>
          </cell>
          <cell r="AS1604">
            <v>-3833.92</v>
          </cell>
          <cell r="AX1604" t="str">
            <v>UHS Directorship Pass-Thru</v>
          </cell>
          <cell r="AY1604" t="str">
            <v>Other</v>
          </cell>
          <cell r="BA1604" t="str">
            <v>R030A</v>
          </cell>
        </row>
        <row r="1605">
          <cell r="A1605" t="str">
            <v>2019</v>
          </cell>
          <cell r="K1605">
            <v>21926</v>
          </cell>
          <cell r="AP1605" t="str">
            <v>GWU1118076 Dr. Kaylan Baban - Director of the SMHS Wellness Initiative  Oct18</v>
          </cell>
          <cell r="AS1605">
            <v>-1616.69</v>
          </cell>
          <cell r="AX1605" t="str">
            <v>UHS Directorship Pass-Thru</v>
          </cell>
          <cell r="AY1605" t="str">
            <v>Other</v>
          </cell>
          <cell r="BA1605" t="str">
            <v>R030A</v>
          </cell>
        </row>
        <row r="1606">
          <cell r="A1606" t="str">
            <v>2019</v>
          </cell>
          <cell r="K1606">
            <v>21926</v>
          </cell>
          <cell r="AP1606" t="str">
            <v>GWU1119007 Dr. Jared Lucas - Telemedicine/Digital Health Fellow - RRIEM    Oct18</v>
          </cell>
          <cell r="AS1606">
            <v>-463.68</v>
          </cell>
          <cell r="AX1606" t="str">
            <v>UHS Directorship Pass-Thru</v>
          </cell>
          <cell r="AY1606" t="str">
            <v>Other</v>
          </cell>
          <cell r="BA1606" t="str">
            <v>R030A</v>
          </cell>
        </row>
        <row r="1607">
          <cell r="A1607" t="str">
            <v>2019</v>
          </cell>
          <cell r="K1607">
            <v>21926</v>
          </cell>
          <cell r="AP1607" t="str">
            <v>GWU1219005 Dr. Brad Moore - Fellow Mentorship (MRFP) - Dr. Alharbi    Oct18</v>
          </cell>
          <cell r="AS1607">
            <v>-3375</v>
          </cell>
          <cell r="AX1607" t="str">
            <v>UHS Directorship Pass-Thru</v>
          </cell>
          <cell r="AY1607" t="str">
            <v>Other</v>
          </cell>
          <cell r="BA1607" t="str">
            <v>R030A</v>
          </cell>
        </row>
        <row r="1608">
          <cell r="A1608" t="str">
            <v>2019</v>
          </cell>
          <cell r="K1608">
            <v>21926</v>
          </cell>
          <cell r="AP1608" t="str">
            <v>GWU3118003 Wilson Geriatric Clinic  Oct18</v>
          </cell>
          <cell r="AS1608">
            <v>-35487.19</v>
          </cell>
          <cell r="AX1608" t="str">
            <v>UHS Directorship Pass-Thru</v>
          </cell>
          <cell r="AY1608" t="str">
            <v>Other</v>
          </cell>
          <cell r="BA1608" t="str">
            <v>R030A</v>
          </cell>
        </row>
        <row r="1609">
          <cell r="A1609" t="str">
            <v>2019</v>
          </cell>
          <cell r="K1609">
            <v>21926</v>
          </cell>
          <cell r="AP1609" t="str">
            <v>Journal Import Created</v>
          </cell>
          <cell r="AS1609">
            <v>33750</v>
          </cell>
          <cell r="AX1609" t="str">
            <v>UHS Directorship Pass-Thru</v>
          </cell>
          <cell r="AY1609" t="str">
            <v>Other</v>
          </cell>
          <cell r="BA1609" t="str">
            <v>R030A</v>
          </cell>
        </row>
        <row r="1610">
          <cell r="A1610" t="str">
            <v>2019</v>
          </cell>
          <cell r="K1610">
            <v>21926</v>
          </cell>
          <cell r="AP1610" t="str">
            <v>GWU3118005 GWCC 1/3 Expenses - October 2018  (GWU Share)</v>
          </cell>
          <cell r="AS1610">
            <v>-41083.22</v>
          </cell>
          <cell r="AX1610" t="str">
            <v>UHS Directorship Pass-Thru</v>
          </cell>
          <cell r="AY1610" t="str">
            <v>Other</v>
          </cell>
          <cell r="BA1610" t="str">
            <v>R030A</v>
          </cell>
        </row>
        <row r="1611">
          <cell r="A1611" t="str">
            <v>2019</v>
          </cell>
          <cell r="K1611">
            <v>21926</v>
          </cell>
          <cell r="AP1611" t="str">
            <v>GWU3218001 Cheney Institute Operating Expenses   October 2018</v>
          </cell>
          <cell r="AS1611">
            <v>-34690.03</v>
          </cell>
          <cell r="AX1611" t="str">
            <v>UHS Directorship Pass-Thru</v>
          </cell>
          <cell r="AY1611" t="str">
            <v>Other</v>
          </cell>
          <cell r="BA1611" t="str">
            <v>R030A</v>
          </cell>
        </row>
        <row r="1612">
          <cell r="A1612" t="str">
            <v>2019</v>
          </cell>
          <cell r="K1612">
            <v>21926</v>
          </cell>
          <cell r="AP1612" t="str">
            <v>GWU6118000 Gifts: Discovery  Oct 2018</v>
          </cell>
          <cell r="AS1612">
            <v>-6382</v>
          </cell>
          <cell r="AX1612" t="str">
            <v>UHS Directorship Pass-Thru</v>
          </cell>
          <cell r="AY1612" t="str">
            <v>Other</v>
          </cell>
          <cell r="BA1612" t="str">
            <v>R030A</v>
          </cell>
        </row>
        <row r="1613">
          <cell r="A1613" t="str">
            <v>2019</v>
          </cell>
          <cell r="K1613">
            <v>21926</v>
          </cell>
          <cell r="AP1613" t="str">
            <v>GWU2318001 Dr. Walaa Aldhahri- International Resident   Oct18</v>
          </cell>
          <cell r="AS1613">
            <v>-3966.67</v>
          </cell>
          <cell r="AX1613" t="str">
            <v>UHS Directorship Pass-Thru</v>
          </cell>
          <cell r="AY1613" t="str">
            <v>Other</v>
          </cell>
          <cell r="BA1613" t="str">
            <v>R030A</v>
          </cell>
        </row>
        <row r="1614">
          <cell r="A1614" t="str">
            <v>2019</v>
          </cell>
          <cell r="K1614">
            <v>21926</v>
          </cell>
          <cell r="AP1614" t="str">
            <v>GWU2318001 Dr. Sawsan Alabbad- International Resident  Oct18</v>
          </cell>
          <cell r="AS1614">
            <v>-3966.67</v>
          </cell>
          <cell r="AX1614" t="str">
            <v>UHS Directorship Pass-Thru</v>
          </cell>
          <cell r="AY1614" t="str">
            <v>Other</v>
          </cell>
          <cell r="BA1614" t="str">
            <v>R030A</v>
          </cell>
        </row>
        <row r="1615">
          <cell r="A1615" t="str">
            <v>2019</v>
          </cell>
          <cell r="K1615">
            <v>21926</v>
          </cell>
          <cell r="AP1615" t="str">
            <v>GWU2318001 Dr. Mohammed Alsaggaf- International Resident  Oct18</v>
          </cell>
          <cell r="AS1615">
            <v>-3966.67</v>
          </cell>
          <cell r="AX1615" t="str">
            <v>UHS Directorship Pass-Thru</v>
          </cell>
          <cell r="AY1615" t="str">
            <v>Other</v>
          </cell>
          <cell r="BA1615" t="str">
            <v>R030A</v>
          </cell>
        </row>
        <row r="1616">
          <cell r="A1616" t="str">
            <v>2019</v>
          </cell>
          <cell r="K1616">
            <v>21926</v>
          </cell>
          <cell r="AP1616" t="str">
            <v>Reclass payment from MS to MA</v>
          </cell>
          <cell r="AS1616">
            <v>5800</v>
          </cell>
          <cell r="AX1616" t="str">
            <v>UHS Directorship Pass-Thru</v>
          </cell>
          <cell r="AY1616" t="str">
            <v>Other</v>
          </cell>
          <cell r="BA1616" t="str">
            <v>R030A</v>
          </cell>
        </row>
        <row r="1617">
          <cell r="A1617" t="str">
            <v>2019</v>
          </cell>
          <cell r="K1617">
            <v>21926</v>
          </cell>
          <cell r="AP1617" t="str">
            <v>GWU1118068 Dr. John Rothrock - Research initiatives  Oct18</v>
          </cell>
          <cell r="AS1617">
            <v>-2083.33</v>
          </cell>
          <cell r="AX1617" t="str">
            <v>UHS Directorship Pass-Thru</v>
          </cell>
          <cell r="AY1617" t="str">
            <v>Other</v>
          </cell>
          <cell r="BA1617" t="str">
            <v>R030A</v>
          </cell>
        </row>
        <row r="1618">
          <cell r="A1618" t="str">
            <v>2019</v>
          </cell>
          <cell r="K1618">
            <v>21926</v>
          </cell>
          <cell r="AP1618" t="str">
            <v>Nov-18 monthly  DHP Academic Affil - Clinical Support Svcs due to MFA</v>
          </cell>
          <cell r="AS1618">
            <v>-229872.65</v>
          </cell>
          <cell r="AX1618" t="str">
            <v>UHS Directorship Pass-Thru</v>
          </cell>
          <cell r="AY1618" t="str">
            <v>Other</v>
          </cell>
          <cell r="BA1618" t="str">
            <v>R030</v>
          </cell>
        </row>
        <row r="1619">
          <cell r="A1619" t="str">
            <v>2019</v>
          </cell>
          <cell r="K1619">
            <v>21926</v>
          </cell>
          <cell r="AP1619" t="str">
            <v>Nov-18 MFA Captive Insurance Program (based on FY19 calculation)</v>
          </cell>
          <cell r="AS1619">
            <v>-103306.58</v>
          </cell>
          <cell r="AX1619" t="str">
            <v>UHS Directorship Pass-Thru</v>
          </cell>
          <cell r="AY1619" t="str">
            <v>Other</v>
          </cell>
          <cell r="BA1619" t="str">
            <v>R030A</v>
          </cell>
        </row>
        <row r="1620">
          <cell r="A1620" t="str">
            <v>2019</v>
          </cell>
          <cell r="K1620">
            <v>21926</v>
          </cell>
          <cell r="AP1620" t="str">
            <v>GWU2218003 Coordination of ICM Neurology Clerkship  Oct18</v>
          </cell>
          <cell r="AS1620">
            <v>-4692.99</v>
          </cell>
          <cell r="AX1620" t="str">
            <v>UHS Directorship Pass-Thru</v>
          </cell>
          <cell r="AY1620" t="str">
            <v>Other</v>
          </cell>
          <cell r="BA1620" t="str">
            <v>R030A</v>
          </cell>
        </row>
        <row r="1621">
          <cell r="A1621" t="str">
            <v>2019</v>
          </cell>
          <cell r="K1621">
            <v>21926</v>
          </cell>
          <cell r="AP1621" t="str">
            <v>GWU1118053 Ryan Strauss - Program Instruction - PA Program  Oct18</v>
          </cell>
          <cell r="AS1621">
            <v>-2325.89</v>
          </cell>
          <cell r="AX1621" t="str">
            <v>UHS Directorship Pass-Thru</v>
          </cell>
          <cell r="AY1621" t="str">
            <v>Other</v>
          </cell>
          <cell r="BA1621" t="str">
            <v>R030A</v>
          </cell>
        </row>
        <row r="1622">
          <cell r="A1622" t="str">
            <v>2019</v>
          </cell>
          <cell r="K1622">
            <v>21926</v>
          </cell>
          <cell r="AP1622" t="str">
            <v>GWU1119012 Dr. David Popiel - Clinical Consultant - Clinical Public Health - HIV Summit   Oct18</v>
          </cell>
          <cell r="AS1622">
            <v>-1814.85</v>
          </cell>
          <cell r="AX1622" t="str">
            <v>UHS Directorship Pass-Thru</v>
          </cell>
          <cell r="AY1622" t="str">
            <v>Other</v>
          </cell>
          <cell r="BA1622" t="str">
            <v>R030A</v>
          </cell>
        </row>
        <row r="1623">
          <cell r="A1623" t="str">
            <v>2019</v>
          </cell>
          <cell r="K1623">
            <v>21926</v>
          </cell>
          <cell r="AP1623" t="str">
            <v>GWU1219003 Dr. Cynthia Tracy - Fellow Mentorship (MRFP) - Dr. Aldawood    Oct18</v>
          </cell>
          <cell r="AS1623">
            <v>-3375</v>
          </cell>
          <cell r="AX1623" t="str">
            <v>UHS Directorship Pass-Thru</v>
          </cell>
          <cell r="AY1623" t="str">
            <v>Other</v>
          </cell>
          <cell r="BA1623" t="str">
            <v>R030A</v>
          </cell>
        </row>
        <row r="1624">
          <cell r="A1624" t="str">
            <v>2019</v>
          </cell>
          <cell r="K1624">
            <v>21926</v>
          </cell>
          <cell r="AP1624" t="str">
            <v>GWU1219001 Dr. Amy Caggiula - Fellow Mentorship (MRFP) - Dr. Alamoudi    Oct18</v>
          </cell>
          <cell r="AS1624">
            <v>-1687.5</v>
          </cell>
          <cell r="AX1624" t="str">
            <v>UHS Directorship Pass-Thru</v>
          </cell>
          <cell r="AY1624" t="str">
            <v>Other</v>
          </cell>
          <cell r="BA1624" t="str">
            <v>R030A</v>
          </cell>
        </row>
        <row r="1625">
          <cell r="A1625" t="str">
            <v>2019</v>
          </cell>
          <cell r="K1625">
            <v>21926</v>
          </cell>
          <cell r="AP1625" t="str">
            <v>GWU1218030 Dr. John Barrett - BMT &amp; Cellular Therapies - Special Advisor to Dir for Cellular Therapies &amp; Support Staff  Oct18</v>
          </cell>
          <cell r="AS1625">
            <v>-8772.58</v>
          </cell>
          <cell r="AX1625" t="str">
            <v>UHS Directorship Pass-Thru</v>
          </cell>
          <cell r="AY1625" t="str">
            <v>Other</v>
          </cell>
          <cell r="BA1625" t="str">
            <v>R030A</v>
          </cell>
        </row>
        <row r="1626">
          <cell r="A1626" t="str">
            <v>2019</v>
          </cell>
          <cell r="K1626">
            <v>21926</v>
          </cell>
          <cell r="AP1626" t="str">
            <v>GWU2318001 Dr. Qusai Al Saleh - International Accredited Fellow   Oct18</v>
          </cell>
          <cell r="AS1626">
            <v>-4433.33</v>
          </cell>
          <cell r="AX1626" t="str">
            <v>UHS Directorship Pass-Thru</v>
          </cell>
          <cell r="AY1626" t="str">
            <v>Other</v>
          </cell>
          <cell r="BA1626" t="str">
            <v>R030A</v>
          </cell>
        </row>
        <row r="1627">
          <cell r="A1627" t="str">
            <v>2019</v>
          </cell>
          <cell r="K1627">
            <v>21926</v>
          </cell>
          <cell r="AP1627" t="str">
            <v>GWU2318001 Dr. Haneen Ismaeel - International Resident  Oct18</v>
          </cell>
          <cell r="AS1627">
            <v>-3966.67</v>
          </cell>
          <cell r="AX1627" t="str">
            <v>UHS Directorship Pass-Thru</v>
          </cell>
          <cell r="AY1627" t="str">
            <v>Other</v>
          </cell>
          <cell r="BA1627" t="str">
            <v>R030A</v>
          </cell>
        </row>
        <row r="1628">
          <cell r="A1628" t="str">
            <v>2019</v>
          </cell>
          <cell r="K1628">
            <v>21926</v>
          </cell>
          <cell r="AP1628" t="str">
            <v>GWU2318001 Dr. Ameen Alahmadi - International Resident  Oct18</v>
          </cell>
          <cell r="AS1628">
            <v>-3966.67</v>
          </cell>
          <cell r="AX1628" t="str">
            <v>UHS Directorship Pass-Thru</v>
          </cell>
          <cell r="AY1628" t="str">
            <v>Other</v>
          </cell>
          <cell r="BA1628" t="str">
            <v>R030A</v>
          </cell>
        </row>
        <row r="1629">
          <cell r="A1629" t="str">
            <v>2019</v>
          </cell>
          <cell r="K1629">
            <v>21926</v>
          </cell>
          <cell r="AP1629" t="str">
            <v>Journal Import Created</v>
          </cell>
          <cell r="AS1629">
            <v>152615.06</v>
          </cell>
          <cell r="AX1629" t="str">
            <v>UHS Directorship Pass-Thru</v>
          </cell>
          <cell r="AY1629" t="str">
            <v>Other</v>
          </cell>
          <cell r="BA1629" t="str">
            <v>R030A</v>
          </cell>
        </row>
        <row r="1630">
          <cell r="A1630" t="str">
            <v>2019</v>
          </cell>
          <cell r="K1630">
            <v>21926</v>
          </cell>
          <cell r="AP1630" t="str">
            <v>Journal Import Created</v>
          </cell>
          <cell r="AS1630">
            <v>1634356.57</v>
          </cell>
          <cell r="AX1630" t="str">
            <v>UHS Directorship Pass-Thru</v>
          </cell>
          <cell r="AY1630" t="str">
            <v>Other</v>
          </cell>
          <cell r="BA1630" t="str">
            <v>R030A</v>
          </cell>
        </row>
        <row r="1631">
          <cell r="A1631" t="str">
            <v>2019</v>
          </cell>
          <cell r="K1631">
            <v>21926</v>
          </cell>
          <cell r="AP1631" t="str">
            <v>GWU1518000 Faculty Relocation - Dr. Carter-Brooks   Oct18</v>
          </cell>
          <cell r="AS1631">
            <v>-3131.35</v>
          </cell>
          <cell r="AX1631" t="str">
            <v>UHS Directorship Pass-Thru</v>
          </cell>
          <cell r="AY1631" t="str">
            <v>Other</v>
          </cell>
          <cell r="BA1631" t="str">
            <v>R030A</v>
          </cell>
        </row>
        <row r="1632">
          <cell r="A1632" t="str">
            <v>2019</v>
          </cell>
          <cell r="K1632">
            <v>21926</v>
          </cell>
          <cell r="AP1632" t="str">
            <v>GWU1119015 Dr. Maria Portela Martinez - Clinical Consultant - Clinical Public Health - Mentor   Oct18</v>
          </cell>
          <cell r="AS1632">
            <v>-2550.6</v>
          </cell>
          <cell r="AX1632" t="str">
            <v>UHS Directorship Pass-Thru</v>
          </cell>
          <cell r="AY1632" t="str">
            <v>Other</v>
          </cell>
          <cell r="BA1632" t="str">
            <v>R030A</v>
          </cell>
        </row>
        <row r="1633">
          <cell r="A1633" t="str">
            <v>2019</v>
          </cell>
          <cell r="K1633">
            <v>21926</v>
          </cell>
          <cell r="AP1633" t="str">
            <v>GWU1118046 Dr. Tamara Green - Health Policy Fellow RRIEM  Oct18</v>
          </cell>
          <cell r="AS1633">
            <v>-463.68</v>
          </cell>
          <cell r="AX1633" t="str">
            <v>UHS Directorship Pass-Thru</v>
          </cell>
          <cell r="AY1633" t="str">
            <v>Other</v>
          </cell>
          <cell r="BA1633" t="str">
            <v>R030A</v>
          </cell>
        </row>
        <row r="1634">
          <cell r="A1634" t="str">
            <v>2019</v>
          </cell>
          <cell r="K1634">
            <v>21926</v>
          </cell>
          <cell r="AP1634" t="str">
            <v>GWU2118002 Teaching EHS 2108 EM Clinical Scribe  Oct18</v>
          </cell>
          <cell r="AS1634">
            <v>-264.87</v>
          </cell>
          <cell r="AX1634" t="str">
            <v>UHS Directorship Pass-Thru</v>
          </cell>
          <cell r="AY1634" t="str">
            <v>Other</v>
          </cell>
          <cell r="BA1634" t="str">
            <v>R030A</v>
          </cell>
        </row>
        <row r="1635">
          <cell r="A1635" t="str">
            <v>2019</v>
          </cell>
          <cell r="K1635">
            <v>21926</v>
          </cell>
          <cell r="AP1635" t="str">
            <v>GWU1118028 Dr. Claudia Ranniger - Co-Director CLASS  Oct18</v>
          </cell>
          <cell r="AS1635">
            <v>-23070.23</v>
          </cell>
          <cell r="AX1635" t="str">
            <v>UHS Directorship Pass-Thru</v>
          </cell>
          <cell r="AY1635" t="str">
            <v>Other</v>
          </cell>
          <cell r="BA1635" t="str">
            <v>R030A</v>
          </cell>
        </row>
        <row r="1636">
          <cell r="A1636" t="str">
            <v>2019</v>
          </cell>
          <cell r="K1636">
            <v>21926</v>
          </cell>
          <cell r="AP1636" t="str">
            <v>GWU3118002 Wilson Genetic Clinic  Oct18</v>
          </cell>
          <cell r="AS1636">
            <v>-14698.14</v>
          </cell>
          <cell r="AX1636" t="str">
            <v>UHS Directorship Pass-Thru</v>
          </cell>
          <cell r="AY1636" t="str">
            <v>Other</v>
          </cell>
          <cell r="BA1636" t="str">
            <v>R030A</v>
          </cell>
        </row>
        <row r="1637">
          <cell r="A1637" t="str">
            <v>2019</v>
          </cell>
          <cell r="K1637">
            <v>21926</v>
          </cell>
          <cell r="AP1637" t="str">
            <v>GWU1118035 Dr. Katherine Douglass - Co-Director of RRIEM  Oct18</v>
          </cell>
          <cell r="AS1637">
            <v>-13734</v>
          </cell>
          <cell r="AX1637" t="str">
            <v>UHS Directorship Pass-Thru</v>
          </cell>
          <cell r="AY1637" t="str">
            <v>Other</v>
          </cell>
          <cell r="BA1637" t="str">
            <v>R030A</v>
          </cell>
        </row>
        <row r="1638">
          <cell r="A1638" t="str">
            <v>2019</v>
          </cell>
          <cell r="K1638">
            <v>21926</v>
          </cell>
          <cell r="AP1638" t="str">
            <v>GWU2218002 One FTE for Internal Medicine Core Program; One FTE for Fellowship Program  Oct18</v>
          </cell>
          <cell r="AS1638">
            <v>-10609</v>
          </cell>
          <cell r="AX1638" t="str">
            <v>UHS Directorship Pass-Thru</v>
          </cell>
          <cell r="AY1638" t="str">
            <v>Other</v>
          </cell>
          <cell r="BA1638" t="str">
            <v>R030A</v>
          </cell>
        </row>
        <row r="1639">
          <cell r="A1639" t="str">
            <v>2019</v>
          </cell>
          <cell r="K1639">
            <v>21926</v>
          </cell>
          <cell r="AP1639" t="str">
            <v>Journal Import Created</v>
          </cell>
          <cell r="AS1639">
            <v>686.7</v>
          </cell>
          <cell r="AX1639" t="str">
            <v>UHS Directorship Pass-Thru</v>
          </cell>
          <cell r="AY1639" t="str">
            <v>Other</v>
          </cell>
          <cell r="BA1639" t="str">
            <v>R030A</v>
          </cell>
        </row>
        <row r="1640">
          <cell r="A1640" t="str">
            <v>2019</v>
          </cell>
          <cell r="K1640">
            <v>21926</v>
          </cell>
          <cell r="AP1640" t="str">
            <v>GWU2318001 Dr. Mohammad Tashkandi - International Accredited Fellow   Oct18</v>
          </cell>
          <cell r="AS1640">
            <v>-4433.33</v>
          </cell>
          <cell r="AX1640" t="str">
            <v>UHS Directorship Pass-Thru</v>
          </cell>
          <cell r="AY1640" t="str">
            <v>Other</v>
          </cell>
          <cell r="BA1640" t="str">
            <v>R030A</v>
          </cell>
        </row>
        <row r="1641">
          <cell r="A1641" t="str">
            <v>2019</v>
          </cell>
          <cell r="K1641">
            <v>21926</v>
          </cell>
          <cell r="AP1641" t="str">
            <v>GWU2318001 Dr.Nawaf Almeshai - International Accredited Fellow   Oct18</v>
          </cell>
          <cell r="AS1641">
            <v>-4433.33</v>
          </cell>
          <cell r="AX1641" t="str">
            <v>UHS Directorship Pass-Thru</v>
          </cell>
          <cell r="AY1641" t="str">
            <v>Other</v>
          </cell>
          <cell r="BA1641" t="str">
            <v>R030A</v>
          </cell>
        </row>
        <row r="1642">
          <cell r="A1642" t="str">
            <v>2019</v>
          </cell>
          <cell r="K1642">
            <v>21926</v>
          </cell>
          <cell r="AP1642" t="str">
            <v>GWU2318001 Dr. Sadiq Alqutub - International Resident  Oct18</v>
          </cell>
          <cell r="AS1642">
            <v>-3966.67</v>
          </cell>
          <cell r="AX1642" t="str">
            <v>UHS Directorship Pass-Thru</v>
          </cell>
          <cell r="AY1642" t="str">
            <v>Other</v>
          </cell>
          <cell r="BA1642" t="str">
            <v>R030A</v>
          </cell>
        </row>
        <row r="1643">
          <cell r="A1643" t="str">
            <v>2019</v>
          </cell>
          <cell r="K1643">
            <v>21926</v>
          </cell>
          <cell r="AP1643" t="str">
            <v>GWU2318001 Dr. Maher Alharthi - International Resident  Oct18</v>
          </cell>
          <cell r="AS1643">
            <v>-3966.67</v>
          </cell>
          <cell r="AX1643" t="str">
            <v>UHS Directorship Pass-Thru</v>
          </cell>
          <cell r="AY1643" t="str">
            <v>Other</v>
          </cell>
          <cell r="BA1643" t="str">
            <v>R030A</v>
          </cell>
        </row>
        <row r="1644">
          <cell r="A1644" t="str">
            <v>2019</v>
          </cell>
          <cell r="K1644">
            <v>21926</v>
          </cell>
          <cell r="AP1644" t="str">
            <v>GWU2318001 Dr. Ahmed Allabban - International Resident  Oct18</v>
          </cell>
          <cell r="AS1644">
            <v>-3966.67</v>
          </cell>
          <cell r="AX1644" t="str">
            <v>UHS Directorship Pass-Thru</v>
          </cell>
          <cell r="AY1644" t="str">
            <v>Other</v>
          </cell>
          <cell r="BA1644" t="str">
            <v>R030A</v>
          </cell>
        </row>
        <row r="1645">
          <cell r="A1645" t="str">
            <v>2019</v>
          </cell>
          <cell r="K1645">
            <v>21926</v>
          </cell>
          <cell r="AP1645" t="str">
            <v>Nov-18 GME monthly accrual Affil Expense - Per Univ Support-Affil Agreement</v>
          </cell>
          <cell r="AS1645">
            <v>-560046.19999999995</v>
          </cell>
          <cell r="AX1645" t="str">
            <v>UHS Directorship Pass-Thru</v>
          </cell>
          <cell r="AY1645" t="str">
            <v>Other</v>
          </cell>
          <cell r="BA1645" t="str">
            <v>R030A</v>
          </cell>
        </row>
        <row r="1646">
          <cell r="A1646" t="str">
            <v>2019</v>
          </cell>
          <cell r="K1646">
            <v>21926</v>
          </cell>
          <cell r="AP1646" t="str">
            <v>Nov-18 MS &amp; GME monthly Fac Sppt Exp 100%- Occupancy SOM per Univ Support-Affil Agreement</v>
          </cell>
          <cell r="AS1646">
            <v>-62583.33</v>
          </cell>
          <cell r="AX1646" t="str">
            <v>UHS Directorship Pass-Thru</v>
          </cell>
          <cell r="AY1646" t="str">
            <v>Other</v>
          </cell>
          <cell r="BA1646" t="str">
            <v>R030A</v>
          </cell>
        </row>
        <row r="1647">
          <cell r="A1647" t="str">
            <v>2019</v>
          </cell>
          <cell r="K1647">
            <v>21926</v>
          </cell>
          <cell r="AP1647" t="str">
            <v>GWU1618001 Dr. Ali Pourmond - Teaching EHS 2108 EM Clinical Scribe  Oct18</v>
          </cell>
          <cell r="AS1647">
            <v>-4483.05</v>
          </cell>
          <cell r="AX1647" t="str">
            <v>UHS Directorship Pass-Thru</v>
          </cell>
          <cell r="AY1647" t="str">
            <v>Other</v>
          </cell>
          <cell r="BA1647" t="str">
            <v>R030A</v>
          </cell>
        </row>
        <row r="1648">
          <cell r="A1648" t="str">
            <v>2019</v>
          </cell>
          <cell r="K1648">
            <v>21926</v>
          </cell>
          <cell r="AP1648" t="str">
            <v>GWU2218004 Education and research mission of Dept of NS  Oct18</v>
          </cell>
          <cell r="AS1648">
            <v>-4166.67</v>
          </cell>
          <cell r="AX1648" t="str">
            <v>UHS Directorship Pass-Thru</v>
          </cell>
          <cell r="AY1648" t="str">
            <v>Other</v>
          </cell>
          <cell r="BA1648" t="str">
            <v>R030A</v>
          </cell>
        </row>
        <row r="1649">
          <cell r="A1649" t="str">
            <v>2019</v>
          </cell>
          <cell r="K1649">
            <v>21926</v>
          </cell>
          <cell r="AP1649" t="str">
            <v>GWU1118052 Dr. Patricia Latham - Program Instruction - PA6109, PA6112, PA6113   Oct18</v>
          </cell>
          <cell r="AS1649">
            <v>-3678.75</v>
          </cell>
          <cell r="AX1649" t="str">
            <v>UHS Directorship Pass-Thru</v>
          </cell>
          <cell r="AY1649" t="str">
            <v>Other</v>
          </cell>
          <cell r="BA1649" t="str">
            <v>R030A</v>
          </cell>
        </row>
        <row r="1650">
          <cell r="A1650" t="str">
            <v>2019</v>
          </cell>
          <cell r="K1650">
            <v>21926</v>
          </cell>
          <cell r="AP1650" t="str">
            <v>GWU1118022 Dr. Charles Macri - Chair of MD Programs Committee on Admissions  Oct18</v>
          </cell>
          <cell r="AS1650">
            <v>-3201.96</v>
          </cell>
          <cell r="AX1650" t="str">
            <v>UHS Directorship Pass-Thru</v>
          </cell>
          <cell r="AY1650" t="str">
            <v>Other</v>
          </cell>
          <cell r="BA1650" t="str">
            <v>R030A</v>
          </cell>
        </row>
        <row r="1651">
          <cell r="A1651" t="str">
            <v>2019</v>
          </cell>
          <cell r="K1651">
            <v>21926</v>
          </cell>
          <cell r="AP1651" t="str">
            <v>GWU1518000 Faculty Relocation - Dr. Krepps   Oct18</v>
          </cell>
          <cell r="AS1651">
            <v>-3000</v>
          </cell>
          <cell r="AX1651" t="str">
            <v>UHS Directorship Pass-Thru</v>
          </cell>
          <cell r="AY1651" t="str">
            <v>Other</v>
          </cell>
          <cell r="BA1651" t="str">
            <v>R030A</v>
          </cell>
        </row>
        <row r="1652">
          <cell r="A1652" t="str">
            <v>2019</v>
          </cell>
          <cell r="K1652">
            <v>21926</v>
          </cell>
          <cell r="AP1652" t="str">
            <v>GWU1518000 Faculty Relocation - Dr. Paul   Oct18</v>
          </cell>
          <cell r="AS1652">
            <v>-3000</v>
          </cell>
          <cell r="AX1652" t="str">
            <v>UHS Directorship Pass-Thru</v>
          </cell>
          <cell r="AY1652" t="str">
            <v>Other</v>
          </cell>
          <cell r="BA1652" t="str">
            <v>R030A</v>
          </cell>
        </row>
        <row r="1653">
          <cell r="A1653" t="str">
            <v>2019</v>
          </cell>
          <cell r="K1653">
            <v>21926</v>
          </cell>
          <cell r="AP1653" t="str">
            <v>GWU1118013 Dr. Kathleen Calabrese - Transitions to Residency Course Specialty Director  Oct18</v>
          </cell>
          <cell r="AS1653">
            <v>-1879</v>
          </cell>
          <cell r="AX1653" t="str">
            <v>UHS Directorship Pass-Thru</v>
          </cell>
          <cell r="AY1653" t="str">
            <v>Other</v>
          </cell>
          <cell r="BA1653" t="str">
            <v>R030A</v>
          </cell>
        </row>
        <row r="1654">
          <cell r="A1654" t="str">
            <v>2019</v>
          </cell>
          <cell r="K1654">
            <v>21926</v>
          </cell>
          <cell r="AP1654" t="str">
            <v>GWU1318000 CME Teaching - Continuing Med Ops Course - Dr. Paul Dangerfield - 7/30-8/3/18</v>
          </cell>
          <cell r="AS1654">
            <v>-1500</v>
          </cell>
          <cell r="AX1654" t="str">
            <v>UHS Directorship Pass-Thru</v>
          </cell>
          <cell r="AY1654" t="str">
            <v>Other</v>
          </cell>
          <cell r="BA1654" t="str">
            <v>R030A</v>
          </cell>
        </row>
        <row r="1655">
          <cell r="A1655" t="str">
            <v>2019</v>
          </cell>
          <cell r="K1655">
            <v>21926</v>
          </cell>
          <cell r="AP1655" t="str">
            <v>GWU1119006 Dr. Aaron Drake - Participation in RRIEM education &amp; training programs   Oct18</v>
          </cell>
          <cell r="AS1655">
            <v>-981</v>
          </cell>
          <cell r="AX1655" t="str">
            <v>UHS Directorship Pass-Thru</v>
          </cell>
          <cell r="AY1655" t="str">
            <v>Other</v>
          </cell>
          <cell r="BA1655" t="str">
            <v>R030A</v>
          </cell>
        </row>
        <row r="1656">
          <cell r="A1656" t="str">
            <v>2019</v>
          </cell>
          <cell r="K1656">
            <v>21926</v>
          </cell>
          <cell r="AP1656" t="str">
            <v>GWU1518000 Faculty Relocation - Dr. Thakkar   Oct18</v>
          </cell>
          <cell r="AS1656">
            <v>-770</v>
          </cell>
          <cell r="AX1656" t="str">
            <v>UHS Directorship Pass-Thru</v>
          </cell>
          <cell r="AY1656" t="str">
            <v>Other</v>
          </cell>
          <cell r="BA1656" t="str">
            <v>R030A</v>
          </cell>
        </row>
        <row r="1657">
          <cell r="A1657" t="str">
            <v>2019</v>
          </cell>
          <cell r="K1657">
            <v>21926</v>
          </cell>
          <cell r="AP1657" t="str">
            <v>GWU1219006 Dr. David Popiel - Fellow Mentorship (MRFP) - Dr. Alsanna    Oct18</v>
          </cell>
          <cell r="AS1657">
            <v>-3375</v>
          </cell>
          <cell r="AX1657" t="str">
            <v>UHS Directorship Pass-Thru</v>
          </cell>
          <cell r="AY1657" t="str">
            <v>Other</v>
          </cell>
          <cell r="BA1657" t="str">
            <v>R030A</v>
          </cell>
        </row>
        <row r="1658">
          <cell r="A1658" t="str">
            <v>2019</v>
          </cell>
          <cell r="K1658">
            <v>21926</v>
          </cell>
          <cell r="AP1658" t="str">
            <v>GWU1219013 Dr. Andrew Choi - Fellow Mentorship (MRFP) - Dr. Tashkandi    Oct18</v>
          </cell>
          <cell r="AS1658">
            <v>-3375</v>
          </cell>
          <cell r="AX1658" t="str">
            <v>UHS Directorship Pass-Thru</v>
          </cell>
          <cell r="AY1658" t="str">
            <v>Other</v>
          </cell>
          <cell r="BA1658" t="str">
            <v>R030A</v>
          </cell>
        </row>
        <row r="1659">
          <cell r="A1659" t="str">
            <v>2019</v>
          </cell>
          <cell r="K1659">
            <v>21926</v>
          </cell>
          <cell r="AP1659" t="str">
            <v>GWU3218003 Rodham Institute Operating Expenses   Sep18</v>
          </cell>
          <cell r="AS1659">
            <v>-19411.2</v>
          </cell>
          <cell r="AX1659" t="str">
            <v>UHS Directorship Pass-Thru</v>
          </cell>
          <cell r="AY1659" t="str">
            <v>Other</v>
          </cell>
          <cell r="BA1659" t="str">
            <v>R030A</v>
          </cell>
        </row>
        <row r="1660">
          <cell r="A1660" t="str">
            <v>2019</v>
          </cell>
          <cell r="K1660">
            <v>21926</v>
          </cell>
          <cell r="AP1660" t="str">
            <v>GWU2318001 Dr. Afaf Albalawi- International Accredited Fellow   Oct18</v>
          </cell>
          <cell r="AS1660">
            <v>-4433.33</v>
          </cell>
          <cell r="AX1660" t="str">
            <v>UHS Directorship Pass-Thru</v>
          </cell>
          <cell r="AY1660" t="str">
            <v>Other</v>
          </cell>
          <cell r="BA1660" t="str">
            <v>R030A</v>
          </cell>
        </row>
        <row r="1661">
          <cell r="A1661" t="str">
            <v>2019</v>
          </cell>
          <cell r="K1661">
            <v>21926</v>
          </cell>
          <cell r="AP1661" t="str">
            <v>GWU2318001 Dr. Najwan Alsulaimi - International Resident  Oct18</v>
          </cell>
          <cell r="AS1661">
            <v>-3966.67</v>
          </cell>
          <cell r="AX1661" t="str">
            <v>UHS Directorship Pass-Thru</v>
          </cell>
          <cell r="AY1661" t="str">
            <v>Other</v>
          </cell>
          <cell r="BA1661" t="str">
            <v>R030A</v>
          </cell>
        </row>
        <row r="1662">
          <cell r="A1662" t="str">
            <v>2019</v>
          </cell>
          <cell r="K1662">
            <v>21926</v>
          </cell>
          <cell r="AP1662" t="str">
            <v>GWU2318001 Dr. Yasser Ajabnoor - International Resident  Oct18</v>
          </cell>
          <cell r="AS1662">
            <v>-3966.67</v>
          </cell>
          <cell r="AX1662" t="str">
            <v>UHS Directorship Pass-Thru</v>
          </cell>
          <cell r="AY1662" t="str">
            <v>Other</v>
          </cell>
          <cell r="BA1662" t="str">
            <v>R030A</v>
          </cell>
        </row>
        <row r="1663">
          <cell r="A1663" t="str">
            <v>2019</v>
          </cell>
          <cell r="K1663">
            <v>21926</v>
          </cell>
          <cell r="AP1663" t="str">
            <v>GWU1119017 Dr. Aisha Liferidge - Clinical Consultant - Clinical Public Health - Mentor    Oct18</v>
          </cell>
          <cell r="AS1663">
            <v>-2509.25</v>
          </cell>
          <cell r="AX1663" t="str">
            <v>UHS Directorship Pass-Thru</v>
          </cell>
          <cell r="AY1663" t="str">
            <v>Other</v>
          </cell>
          <cell r="BA1663" t="str">
            <v>R030A</v>
          </cell>
        </row>
        <row r="1664">
          <cell r="A1664" t="str">
            <v>2019</v>
          </cell>
          <cell r="K1664">
            <v>21926</v>
          </cell>
          <cell r="AP1664" t="str">
            <v>GWU1118041 Dr. Matthew Pyle - Assist RRIEM dirs with educ &amp; training of international programs  Oct18</v>
          </cell>
          <cell r="AS1664">
            <v>-981</v>
          </cell>
          <cell r="AX1664" t="str">
            <v>UHS Directorship Pass-Thru</v>
          </cell>
          <cell r="AY1664" t="str">
            <v>Other</v>
          </cell>
          <cell r="BA1664" t="str">
            <v>R030A</v>
          </cell>
        </row>
        <row r="1665">
          <cell r="A1665" t="str">
            <v>2019</v>
          </cell>
          <cell r="K1665">
            <v>21926</v>
          </cell>
          <cell r="AP1665" t="str">
            <v>GWU1118048 Dr. Robert Shesser - Co-Director Scholarly Conc in Clinical Practice Innovation &amp; Entrepreneurship  Oct18</v>
          </cell>
          <cell r="AS1665">
            <v>-959.99</v>
          </cell>
          <cell r="AX1665" t="str">
            <v>UHS Directorship Pass-Thru</v>
          </cell>
          <cell r="AY1665" t="str">
            <v>Other</v>
          </cell>
          <cell r="BA1665" t="str">
            <v>R030A</v>
          </cell>
        </row>
        <row r="1666">
          <cell r="A1666" t="str">
            <v>2019</v>
          </cell>
          <cell r="K1666">
            <v>21926</v>
          </cell>
          <cell r="AP1666" t="str">
            <v>GWU1119011 Dr. Luis Dominquez - Health Policy Fellow - RRIEM   Oct18</v>
          </cell>
          <cell r="AS1666">
            <v>-463.68</v>
          </cell>
          <cell r="AX1666" t="str">
            <v>UHS Directorship Pass-Thru</v>
          </cell>
          <cell r="AY1666" t="str">
            <v>Other</v>
          </cell>
          <cell r="BA1666" t="str">
            <v>R030A</v>
          </cell>
        </row>
        <row r="1667">
          <cell r="A1667" t="str">
            <v>2019</v>
          </cell>
          <cell r="K1667">
            <v>21926</v>
          </cell>
          <cell r="AP1667" t="str">
            <v>GWU1219002 Dr. David Milzman - Fellow Mentorship (MRFP) - Dr. Alamoudi    Oct18</v>
          </cell>
          <cell r="AS1667">
            <v>-1687.5</v>
          </cell>
          <cell r="AX1667" t="str">
            <v>UHS Directorship Pass-Thru</v>
          </cell>
          <cell r="AY1667" t="str">
            <v>Other</v>
          </cell>
          <cell r="BA1667" t="str">
            <v>R030A</v>
          </cell>
        </row>
        <row r="1668">
          <cell r="A1668" t="str">
            <v>2019</v>
          </cell>
          <cell r="K1668">
            <v>21926</v>
          </cell>
          <cell r="AP1668" t="str">
            <v>GWU1618005 Dr. Christina Puchalski - Director of GWISH</v>
          </cell>
          <cell r="AS1668">
            <v>-5021.08</v>
          </cell>
          <cell r="AX1668" t="str">
            <v>UHS Directorship Pass-Thru</v>
          </cell>
          <cell r="AY1668" t="str">
            <v>Other</v>
          </cell>
          <cell r="BA1668" t="str">
            <v>R030A</v>
          </cell>
        </row>
        <row r="1669">
          <cell r="A1669" t="str">
            <v>2019</v>
          </cell>
          <cell r="K1669">
            <v>21926</v>
          </cell>
          <cell r="AP1669" t="str">
            <v>Journal Import Created</v>
          </cell>
          <cell r="AS1669">
            <v>17059</v>
          </cell>
          <cell r="AX1669" t="str">
            <v>UHS Directorship Pass-Thru</v>
          </cell>
          <cell r="AY1669" t="str">
            <v>Other</v>
          </cell>
          <cell r="BA1669" t="str">
            <v>R030A</v>
          </cell>
        </row>
        <row r="1670">
          <cell r="A1670" t="str">
            <v>2019</v>
          </cell>
          <cell r="K1670">
            <v>21926</v>
          </cell>
          <cell r="AP1670" t="str">
            <v>GWU2318001 Dr. Fawaz Almutairi - International Resident  Oct18</v>
          </cell>
          <cell r="AS1670">
            <v>-3966.67</v>
          </cell>
          <cell r="AX1670" t="str">
            <v>UHS Directorship Pass-Thru</v>
          </cell>
          <cell r="AY1670" t="str">
            <v>Other</v>
          </cell>
          <cell r="BA1670" t="str">
            <v>R030A</v>
          </cell>
        </row>
        <row r="1671">
          <cell r="A1671" t="str">
            <v>2019</v>
          </cell>
          <cell r="K1671">
            <v>21926</v>
          </cell>
          <cell r="AP1671" t="str">
            <v>GWU1119012 Dr. David Popiel - Clinical Consultant - Clinical Public Health - HIV Summit   Nov18</v>
          </cell>
          <cell r="AS1671">
            <v>-1814.85</v>
          </cell>
          <cell r="AX1671" t="str">
            <v>UHS Directorship Pass-Thru</v>
          </cell>
          <cell r="AY1671" t="str">
            <v>Other</v>
          </cell>
          <cell r="BA1671" t="str">
            <v>R030A</v>
          </cell>
        </row>
        <row r="1672">
          <cell r="A1672" t="str">
            <v>2019</v>
          </cell>
          <cell r="K1672">
            <v>21926</v>
          </cell>
          <cell r="AP1672" t="str">
            <v>GWU1218001 Dr. Juliet Lee - Co-Director of Foundations of Clinical Practice in MD program    Nov18</v>
          </cell>
          <cell r="AS1672">
            <v>-2210.21</v>
          </cell>
          <cell r="AX1672" t="str">
            <v>UHS Directorship Pass-Thru</v>
          </cell>
          <cell r="AY1672" t="str">
            <v>Other</v>
          </cell>
          <cell r="BA1672" t="str">
            <v>R030A</v>
          </cell>
        </row>
        <row r="1673">
          <cell r="A1673" t="str">
            <v>2019</v>
          </cell>
          <cell r="K1673">
            <v>21926</v>
          </cell>
          <cell r="AP1673" t="str">
            <v>GWU1118052 Dr. Patricia Latham - Program Instruction - PA6109, PA6112, PA6113     Nov18</v>
          </cell>
          <cell r="AS1673">
            <v>-3678.75</v>
          </cell>
          <cell r="AX1673" t="str">
            <v>UHS Directorship Pass-Thru</v>
          </cell>
          <cell r="AY1673" t="str">
            <v>Other</v>
          </cell>
          <cell r="BA1673" t="str">
            <v>R030A</v>
          </cell>
        </row>
        <row r="1674">
          <cell r="A1674" t="str">
            <v>2019</v>
          </cell>
          <cell r="K1674">
            <v>21926</v>
          </cell>
          <cell r="AP1674" t="str">
            <v>GWU1118024 Dr. Lorenzo Norris - Assistant Dean for Student Affairs   Nov18</v>
          </cell>
          <cell r="AS1674">
            <v>-12699.27</v>
          </cell>
          <cell r="AX1674" t="str">
            <v>UHS Directorship Pass-Thru</v>
          </cell>
          <cell r="AY1674" t="str">
            <v>Other</v>
          </cell>
          <cell r="BA1674" t="str">
            <v>R030A</v>
          </cell>
        </row>
        <row r="1675">
          <cell r="A1675" t="str">
            <v>2019</v>
          </cell>
          <cell r="K1675">
            <v>21926</v>
          </cell>
          <cell r="AP1675" t="str">
            <v>Dec-18 monthly DHP Academic Affil - Clinical Support Svcs due to MFA</v>
          </cell>
          <cell r="AS1675">
            <v>-229872.65</v>
          </cell>
          <cell r="AX1675" t="str">
            <v>UHS Directorship Pass-Thru</v>
          </cell>
          <cell r="AY1675" t="str">
            <v>Other</v>
          </cell>
          <cell r="BA1675" t="str">
            <v>R030</v>
          </cell>
        </row>
        <row r="1676">
          <cell r="A1676" t="str">
            <v>2019</v>
          </cell>
          <cell r="K1676">
            <v>21926</v>
          </cell>
          <cell r="AP1676" t="str">
            <v>Journal Import Created</v>
          </cell>
          <cell r="AS1676">
            <v>96905.42</v>
          </cell>
          <cell r="AX1676" t="str">
            <v>UHS Directorship Pass-Thru</v>
          </cell>
          <cell r="AY1676" t="str">
            <v>Other</v>
          </cell>
          <cell r="BA1676" t="str">
            <v>R030A</v>
          </cell>
        </row>
        <row r="1677">
          <cell r="A1677" t="str">
            <v>2019</v>
          </cell>
          <cell r="K1677">
            <v>21926</v>
          </cell>
          <cell r="AP1677" t="str">
            <v>GWU1618005 Dr. Christina Puchalski - Director of GWISH   Nov18</v>
          </cell>
          <cell r="AS1677">
            <v>-5021.08</v>
          </cell>
          <cell r="AX1677" t="str">
            <v>UHS Directorship Pass-Thru</v>
          </cell>
          <cell r="AY1677" t="str">
            <v>Other</v>
          </cell>
          <cell r="BA1677" t="str">
            <v>R030A</v>
          </cell>
        </row>
        <row r="1678">
          <cell r="A1678" t="str">
            <v>2019</v>
          </cell>
          <cell r="K1678">
            <v>21926</v>
          </cell>
          <cell r="AP1678" t="str">
            <v>GWU2318001 Dr. Haneen Ismaeel - International Resident  Nov18</v>
          </cell>
          <cell r="AS1678">
            <v>-3966.67</v>
          </cell>
          <cell r="AX1678" t="str">
            <v>UHS Directorship Pass-Thru</v>
          </cell>
          <cell r="AY1678" t="str">
            <v>Other</v>
          </cell>
          <cell r="BA1678" t="str">
            <v>R030A</v>
          </cell>
        </row>
        <row r="1679">
          <cell r="A1679" t="str">
            <v>2019</v>
          </cell>
          <cell r="K1679">
            <v>21926</v>
          </cell>
          <cell r="AP1679" t="str">
            <v>Journal Import Created</v>
          </cell>
          <cell r="AS1679">
            <v>552537.44999999995</v>
          </cell>
          <cell r="AX1679" t="str">
            <v>UHS Directorship Pass-Thru</v>
          </cell>
          <cell r="AY1679" t="str">
            <v>Other</v>
          </cell>
          <cell r="BA1679" t="str">
            <v>R030A</v>
          </cell>
        </row>
        <row r="1680">
          <cell r="A1680" t="str">
            <v>2019</v>
          </cell>
          <cell r="K1680">
            <v>21926</v>
          </cell>
          <cell r="AP1680" t="str">
            <v>Dec-18 Monthly due to MFA, Inc Endowed Professorships fixed fees per Academic Affil Agreement</v>
          </cell>
          <cell r="AS1680">
            <v>-73023.08</v>
          </cell>
          <cell r="AX1680" t="str">
            <v>UHS Directorship Pass-Thru</v>
          </cell>
          <cell r="AY1680" t="str">
            <v>Other</v>
          </cell>
          <cell r="BA1680" t="str">
            <v>R030A</v>
          </cell>
        </row>
        <row r="1681">
          <cell r="A1681" t="str">
            <v>2019</v>
          </cell>
          <cell r="K1681">
            <v>21926</v>
          </cell>
          <cell r="AP1681" t="str">
            <v>Dec-18 MFA Captive Insurance Program (based on FY19 calculation)</v>
          </cell>
          <cell r="AS1681">
            <v>-103306.58</v>
          </cell>
          <cell r="AX1681" t="str">
            <v>UHS Directorship Pass-Thru</v>
          </cell>
          <cell r="AY1681" t="str">
            <v>Other</v>
          </cell>
          <cell r="BA1681" t="str">
            <v>R030A</v>
          </cell>
        </row>
        <row r="1682">
          <cell r="A1682" t="str">
            <v>2019</v>
          </cell>
          <cell r="K1682">
            <v>21926</v>
          </cell>
          <cell r="AP1682" t="str">
            <v>GWU1219001 Dr. Amy Caggiula - Fellow Mentorship (MRFP) - Dr. Alamoudi    Nov18</v>
          </cell>
          <cell r="AS1682">
            <v>-1687.5</v>
          </cell>
          <cell r="AX1682" t="str">
            <v>UHS Directorship Pass-Thru</v>
          </cell>
          <cell r="AY1682" t="str">
            <v>Other</v>
          </cell>
          <cell r="BA1682" t="str">
            <v>R030A</v>
          </cell>
        </row>
        <row r="1683">
          <cell r="A1683" t="str">
            <v>2019</v>
          </cell>
          <cell r="K1683">
            <v>21926</v>
          </cell>
          <cell r="AP1683" t="str">
            <v>GWU1219006 Dr. David Popiel - Fellow Mentorship (MRFP) - Dr. Alsanna    Nov18</v>
          </cell>
          <cell r="AS1683">
            <v>-3375</v>
          </cell>
          <cell r="AX1683" t="str">
            <v>UHS Directorship Pass-Thru</v>
          </cell>
          <cell r="AY1683" t="str">
            <v>Other</v>
          </cell>
          <cell r="BA1683" t="str">
            <v>R030A</v>
          </cell>
        </row>
        <row r="1684">
          <cell r="A1684" t="str">
            <v>2019</v>
          </cell>
          <cell r="K1684">
            <v>21926</v>
          </cell>
          <cell r="AP1684" t="str">
            <v>GWU2118002 Teaching EHS 2108 EM Clinical Scribe   Nov18</v>
          </cell>
          <cell r="AS1684">
            <v>-264.87</v>
          </cell>
          <cell r="AX1684" t="str">
            <v>UHS Directorship Pass-Thru</v>
          </cell>
          <cell r="AY1684" t="str">
            <v>Other</v>
          </cell>
          <cell r="BA1684" t="str">
            <v>R030A</v>
          </cell>
        </row>
        <row r="1685">
          <cell r="A1685" t="str">
            <v>2019</v>
          </cell>
          <cell r="K1685">
            <v>21926</v>
          </cell>
          <cell r="AP1685" t="str">
            <v>GWU1119009 Dr. Samantha Noll - Disaster and Operational Medicine Fellow - RRIEM    Nov18</v>
          </cell>
          <cell r="AS1685">
            <v>-463.68</v>
          </cell>
          <cell r="AX1685" t="str">
            <v>UHS Directorship Pass-Thru</v>
          </cell>
          <cell r="AY1685" t="str">
            <v>Other</v>
          </cell>
          <cell r="BA1685" t="str">
            <v>R030A</v>
          </cell>
        </row>
        <row r="1686">
          <cell r="A1686" t="str">
            <v>2019</v>
          </cell>
          <cell r="K1686">
            <v>21926</v>
          </cell>
          <cell r="AP1686" t="str">
            <v>GWU1118053 Ryan Strauss - Program Instruction - PA Program    Nov18</v>
          </cell>
          <cell r="AS1686">
            <v>-2325.89</v>
          </cell>
          <cell r="AX1686" t="str">
            <v>UHS Directorship Pass-Thru</v>
          </cell>
          <cell r="AY1686" t="str">
            <v>Other</v>
          </cell>
          <cell r="BA1686" t="str">
            <v>R030A</v>
          </cell>
        </row>
        <row r="1687">
          <cell r="A1687" t="str">
            <v>2019</v>
          </cell>
          <cell r="K1687">
            <v>21926</v>
          </cell>
          <cell r="AP1687" t="str">
            <v>GWU9118001 Pathology Lease Support     Nov18</v>
          </cell>
          <cell r="AS1687">
            <v>-3833.92</v>
          </cell>
          <cell r="AX1687" t="str">
            <v>UHS Directorship Pass-Thru</v>
          </cell>
          <cell r="AY1687" t="str">
            <v>Other</v>
          </cell>
          <cell r="BA1687" t="str">
            <v>R030A</v>
          </cell>
        </row>
        <row r="1688">
          <cell r="A1688" t="str">
            <v>2019</v>
          </cell>
          <cell r="K1688">
            <v>21926</v>
          </cell>
          <cell r="AP1688" t="str">
            <v>GWU1118031 Jacob Keller - Admin Services - RRIEM  Nov18</v>
          </cell>
          <cell r="AS1688">
            <v>-5542.65</v>
          </cell>
          <cell r="AX1688" t="str">
            <v>UHS Directorship Pass-Thru</v>
          </cell>
          <cell r="AY1688" t="str">
            <v>Other</v>
          </cell>
          <cell r="BA1688" t="str">
            <v>R030A</v>
          </cell>
        </row>
        <row r="1689">
          <cell r="A1689" t="str">
            <v>2019</v>
          </cell>
          <cell r="K1689">
            <v>21926</v>
          </cell>
          <cell r="AP1689" t="str">
            <v>GWU1118017 Dr. Yolanda Haywood - Senior Associate Dean for Student Affairs and for Diversity and Inclusion  Nov18</v>
          </cell>
          <cell r="AS1689">
            <v>-32780.839999999997</v>
          </cell>
          <cell r="AX1689" t="str">
            <v>UHS Directorship Pass-Thru</v>
          </cell>
          <cell r="AY1689" t="str">
            <v>Other</v>
          </cell>
          <cell r="BA1689" t="str">
            <v>R030A</v>
          </cell>
        </row>
        <row r="1690">
          <cell r="A1690" t="str">
            <v>2019</v>
          </cell>
          <cell r="K1690">
            <v>21926</v>
          </cell>
          <cell r="AP1690" t="str">
            <v>GWU1118067 Lisa Freese - Genetic Counselor  Nov18</v>
          </cell>
          <cell r="AS1690">
            <v>-686.7</v>
          </cell>
          <cell r="AX1690" t="str">
            <v>UHS Directorship Pass-Thru</v>
          </cell>
          <cell r="AY1690" t="str">
            <v>Other</v>
          </cell>
          <cell r="BA1690" t="str">
            <v>R030A</v>
          </cell>
        </row>
        <row r="1691">
          <cell r="A1691" t="str">
            <v>2019</v>
          </cell>
          <cell r="K1691">
            <v>21926</v>
          </cell>
          <cell r="AP1691" t="str">
            <v>GWU2318001 Dr. Khaled Albazli - International Resident  Nov18</v>
          </cell>
          <cell r="AS1691">
            <v>-3966.67</v>
          </cell>
          <cell r="AX1691" t="str">
            <v>UHS Directorship Pass-Thru</v>
          </cell>
          <cell r="AY1691" t="str">
            <v>Other</v>
          </cell>
          <cell r="BA1691" t="str">
            <v>R030A</v>
          </cell>
        </row>
        <row r="1692">
          <cell r="A1692" t="str">
            <v>2019</v>
          </cell>
          <cell r="K1692">
            <v>21926</v>
          </cell>
          <cell r="AP1692" t="str">
            <v>GWU2318001 Dr. Mohammad Tashkandi - International Accredited Fellow   Nov18</v>
          </cell>
          <cell r="AS1692">
            <v>-4433.33</v>
          </cell>
          <cell r="AX1692" t="str">
            <v>UHS Directorship Pass-Thru</v>
          </cell>
          <cell r="AY1692" t="str">
            <v>Other</v>
          </cell>
          <cell r="BA1692" t="str">
            <v>R030A</v>
          </cell>
        </row>
        <row r="1693">
          <cell r="A1693" t="str">
            <v>2019</v>
          </cell>
          <cell r="K1693">
            <v>21926</v>
          </cell>
          <cell r="AP1693" t="str">
            <v>GWU1218030 Dr. John Barrett - BMT &amp; Cellular Therapies - Special Advisor to Dir for Cellular Therapies &amp; Support Staff   Nov18</v>
          </cell>
          <cell r="AS1693">
            <v>-8772.58</v>
          </cell>
          <cell r="AX1693" t="str">
            <v>UHS Directorship Pass-Thru</v>
          </cell>
          <cell r="AY1693" t="str">
            <v>Other</v>
          </cell>
          <cell r="BA1693" t="str">
            <v>R030A</v>
          </cell>
        </row>
        <row r="1694">
          <cell r="A1694" t="str">
            <v>2019</v>
          </cell>
          <cell r="K1694">
            <v>21926</v>
          </cell>
          <cell r="AP1694" t="str">
            <v>Journal Import Created</v>
          </cell>
          <cell r="AS1694">
            <v>40500</v>
          </cell>
          <cell r="AX1694" t="str">
            <v>UHS Directorship Pass-Thru</v>
          </cell>
          <cell r="AY1694" t="str">
            <v>Other</v>
          </cell>
          <cell r="BA1694" t="str">
            <v>R030A</v>
          </cell>
        </row>
        <row r="1695">
          <cell r="A1695" t="str">
            <v>2019</v>
          </cell>
          <cell r="K1695">
            <v>21926</v>
          </cell>
          <cell r="AP1695" t="str">
            <v>GWU1219003 Dr. Cynthia Tracy - Fellow Mentorship (MRFP) - Dr. Aldawood    Nov18</v>
          </cell>
          <cell r="AS1695">
            <v>-3375</v>
          </cell>
          <cell r="AX1695" t="str">
            <v>UHS Directorship Pass-Thru</v>
          </cell>
          <cell r="AY1695" t="str">
            <v>Other</v>
          </cell>
          <cell r="BA1695" t="str">
            <v>R030A</v>
          </cell>
        </row>
        <row r="1696">
          <cell r="A1696" t="str">
            <v>2019</v>
          </cell>
          <cell r="K1696">
            <v>21926</v>
          </cell>
          <cell r="AP1696" t="str">
            <v>GWU1119008 Dr. Timur Alptunaer - Disaster and Operational Medicine Fellow - RRIEM    Nov18</v>
          </cell>
          <cell r="AS1696">
            <v>-463.68</v>
          </cell>
          <cell r="AX1696" t="str">
            <v>UHS Directorship Pass-Thru</v>
          </cell>
          <cell r="AY1696" t="str">
            <v>Other</v>
          </cell>
          <cell r="BA1696" t="str">
            <v>R030A</v>
          </cell>
        </row>
        <row r="1697">
          <cell r="A1697" t="str">
            <v>2019</v>
          </cell>
          <cell r="K1697">
            <v>21926</v>
          </cell>
          <cell r="AP1697" t="str">
            <v>GWU1119004 Dr. Andrew Meltzer - Co-Dir of Scholarly Concentration in Clinical Practice Innovation and Entrepreneurship    Nov18</v>
          </cell>
          <cell r="AS1697">
            <v>-959.99</v>
          </cell>
          <cell r="AX1697" t="str">
            <v>UHS Directorship Pass-Thru</v>
          </cell>
          <cell r="AY1697" t="str">
            <v>Other</v>
          </cell>
          <cell r="BA1697" t="str">
            <v>R030A</v>
          </cell>
        </row>
        <row r="1698">
          <cell r="A1698" t="str">
            <v>2019</v>
          </cell>
          <cell r="K1698">
            <v>21926</v>
          </cell>
          <cell r="AP1698" t="str">
            <v>GWU1619001 Dr. Amy Keim - Teaching EHS 2110 ED ED Critical Care Assessment and Procedures    Nov18</v>
          </cell>
          <cell r="AS1698">
            <v>-4719</v>
          </cell>
          <cell r="AX1698" t="str">
            <v>UHS Directorship Pass-Thru</v>
          </cell>
          <cell r="AY1698" t="str">
            <v>Other</v>
          </cell>
          <cell r="BA1698" t="str">
            <v>R030A</v>
          </cell>
        </row>
        <row r="1699">
          <cell r="A1699" t="str">
            <v>2019</v>
          </cell>
          <cell r="K1699">
            <v>21926</v>
          </cell>
          <cell r="AP1699" t="str">
            <v>GWU1118073 Dr. Kevin O'Connor - Teaching for Clinical Research and Leadership, Subject Matter Expertise   Nov18</v>
          </cell>
          <cell r="AS1699">
            <v>-8093.25</v>
          </cell>
          <cell r="AX1699" t="str">
            <v>UHS Directorship Pass-Thru</v>
          </cell>
          <cell r="AY1699" t="str">
            <v>Other</v>
          </cell>
          <cell r="BA1699" t="str">
            <v>R030A</v>
          </cell>
        </row>
        <row r="1700">
          <cell r="A1700" t="str">
            <v>2019</v>
          </cell>
          <cell r="K1700">
            <v>21926</v>
          </cell>
          <cell r="AP1700" t="str">
            <v>GWU6118000 Gifts: Neurology ALS Association Donation rec'd March 2018 Rcpt#1923127</v>
          </cell>
          <cell r="AS1700">
            <v>-20000</v>
          </cell>
          <cell r="AX1700" t="str">
            <v>UHS Directorship Pass-Thru</v>
          </cell>
          <cell r="AY1700" t="str">
            <v>Other</v>
          </cell>
          <cell r="BA1700" t="str">
            <v>R030A</v>
          </cell>
        </row>
        <row r="1701">
          <cell r="A1701" t="str">
            <v>2019</v>
          </cell>
          <cell r="K1701">
            <v>21926</v>
          </cell>
          <cell r="AP1701" t="str">
            <v>Journal Import Created</v>
          </cell>
          <cell r="AS1701">
            <v>8613.18</v>
          </cell>
          <cell r="AX1701" t="str">
            <v>UHS Directorship Pass-Thru</v>
          </cell>
          <cell r="AY1701" t="str">
            <v>Other</v>
          </cell>
          <cell r="BA1701" t="str">
            <v>R030A</v>
          </cell>
        </row>
        <row r="1702">
          <cell r="A1702" t="str">
            <v>2019</v>
          </cell>
          <cell r="K1702">
            <v>21926</v>
          </cell>
          <cell r="AP1702" t="str">
            <v>GWU2318001 Dr. Yasser Ajabnoor - International Resident  Nov18</v>
          </cell>
          <cell r="AS1702">
            <v>-3966.67</v>
          </cell>
          <cell r="AX1702" t="str">
            <v>UHS Directorship Pass-Thru</v>
          </cell>
          <cell r="AY1702" t="str">
            <v>Other</v>
          </cell>
          <cell r="BA1702" t="str">
            <v>R030A</v>
          </cell>
        </row>
        <row r="1703">
          <cell r="A1703" t="str">
            <v>2019</v>
          </cell>
          <cell r="K1703">
            <v>21926</v>
          </cell>
          <cell r="AP1703" t="str">
            <v>GWU2318001 Dr. Najwan Alsulaimi - International Resident  Nov18</v>
          </cell>
          <cell r="AS1703">
            <v>-3966.67</v>
          </cell>
          <cell r="AX1703" t="str">
            <v>UHS Directorship Pass-Thru</v>
          </cell>
          <cell r="AY1703" t="str">
            <v>Other</v>
          </cell>
          <cell r="BA1703" t="str">
            <v>R030A</v>
          </cell>
        </row>
        <row r="1704">
          <cell r="A1704" t="str">
            <v>2019</v>
          </cell>
          <cell r="K1704">
            <v>21926</v>
          </cell>
          <cell r="AP1704" t="str">
            <v>GWU2318001 Dr. Maher Alharthi - International Resident  Nov18</v>
          </cell>
          <cell r="AS1704">
            <v>-3966.67</v>
          </cell>
          <cell r="AX1704" t="str">
            <v>UHS Directorship Pass-Thru</v>
          </cell>
          <cell r="AY1704" t="str">
            <v>Other</v>
          </cell>
          <cell r="BA1704" t="str">
            <v>R030A</v>
          </cell>
        </row>
        <row r="1705">
          <cell r="A1705" t="str">
            <v>2019</v>
          </cell>
          <cell r="K1705">
            <v>21926</v>
          </cell>
          <cell r="AP1705" t="str">
            <v>GWU2318001 Dr. Ali Khalofa - International Accredited Fellow   Nov18</v>
          </cell>
          <cell r="AS1705">
            <v>-4433.33</v>
          </cell>
          <cell r="AX1705" t="str">
            <v>UHS Directorship Pass-Thru</v>
          </cell>
          <cell r="AY1705" t="str">
            <v>Other</v>
          </cell>
          <cell r="BA1705" t="str">
            <v>R030A</v>
          </cell>
        </row>
        <row r="1706">
          <cell r="A1706" t="str">
            <v>2019</v>
          </cell>
          <cell r="K1706">
            <v>21926</v>
          </cell>
          <cell r="AP1706" t="str">
            <v>GWU1219011 Dr. Jehan El-Bayoumi - Fellow Mentorship (MRFP) - Dr. Moafa    Nov18</v>
          </cell>
          <cell r="AS1706">
            <v>-1687.5</v>
          </cell>
          <cell r="AX1706" t="str">
            <v>UHS Directorship Pass-Thru</v>
          </cell>
          <cell r="AY1706" t="str">
            <v>Other</v>
          </cell>
          <cell r="BA1706" t="str">
            <v>R030A</v>
          </cell>
        </row>
        <row r="1707">
          <cell r="A1707" t="str">
            <v>2019</v>
          </cell>
          <cell r="K1707">
            <v>21926</v>
          </cell>
          <cell r="AP1707" t="str">
            <v>GWU1219008 Dr. Jehan El-Bayoumi - Fellow Mentorship (MRFP) - Dr. Balobaid    Nov18</v>
          </cell>
          <cell r="AS1707">
            <v>-1687.5</v>
          </cell>
          <cell r="AX1707" t="str">
            <v>UHS Directorship Pass-Thru</v>
          </cell>
          <cell r="AY1707" t="str">
            <v>Other</v>
          </cell>
          <cell r="BA1707" t="str">
            <v>R030A</v>
          </cell>
        </row>
        <row r="1708">
          <cell r="A1708" t="str">
            <v>2019</v>
          </cell>
          <cell r="K1708">
            <v>21926</v>
          </cell>
          <cell r="AP1708" t="str">
            <v>GWU1219010 Dr. Joshua Cohen - Fellow Mentorship (MRFP) - Dr. Elagi    Nov18</v>
          </cell>
          <cell r="AS1708">
            <v>-3375</v>
          </cell>
          <cell r="AX1708" t="str">
            <v>UHS Directorship Pass-Thru</v>
          </cell>
          <cell r="AY1708" t="str">
            <v>Other</v>
          </cell>
          <cell r="BA1708" t="str">
            <v>R030A</v>
          </cell>
        </row>
        <row r="1709">
          <cell r="A1709" t="str">
            <v>2019</v>
          </cell>
          <cell r="K1709">
            <v>21926</v>
          </cell>
          <cell r="AP1709" t="str">
            <v>GWU9918000 Med - LCI Funding to Promote Wellness in the Med School - Dr. Baban   Nov18</v>
          </cell>
          <cell r="AS1709">
            <v>-475</v>
          </cell>
          <cell r="AX1709" t="str">
            <v>UHS Directorship Pass-Thru</v>
          </cell>
          <cell r="AY1709" t="str">
            <v>Other</v>
          </cell>
          <cell r="BA1709" t="str">
            <v>R030A</v>
          </cell>
        </row>
        <row r="1710">
          <cell r="A1710" t="str">
            <v>2019</v>
          </cell>
          <cell r="K1710">
            <v>21926</v>
          </cell>
          <cell r="AP1710" t="str">
            <v>GWU1218003 Dr. Perry Richardson - Chair of Committee on UME Curriculum   Nov18</v>
          </cell>
          <cell r="AS1710">
            <v>-884.08</v>
          </cell>
          <cell r="AX1710" t="str">
            <v>UHS Directorship Pass-Thru</v>
          </cell>
          <cell r="AY1710" t="str">
            <v>Other</v>
          </cell>
          <cell r="BA1710" t="str">
            <v>R030A</v>
          </cell>
        </row>
        <row r="1711">
          <cell r="A1711" t="str">
            <v>2019</v>
          </cell>
          <cell r="K1711">
            <v>21926</v>
          </cell>
          <cell r="AP1711" t="str">
            <v>GWU9918000 Instruction for FBI GWU Paramedic Training - Dr. Paul Dangerfield 7/28/18</v>
          </cell>
          <cell r="AS1711">
            <v>-1500</v>
          </cell>
          <cell r="AX1711" t="str">
            <v>UHS Directorship Pass-Thru</v>
          </cell>
          <cell r="AY1711" t="str">
            <v>Other</v>
          </cell>
          <cell r="BA1711" t="str">
            <v>R030A</v>
          </cell>
        </row>
        <row r="1712">
          <cell r="A1712" t="str">
            <v>2019</v>
          </cell>
          <cell r="K1712">
            <v>21926</v>
          </cell>
          <cell r="AP1712" t="str">
            <v>GWU1218002 Dr. Claudia Ranniger - Co-Director of Foundations of Clinical Practice in MD program    Nov18</v>
          </cell>
          <cell r="AS1712">
            <v>-2210.21</v>
          </cell>
          <cell r="AX1712" t="str">
            <v>UHS Directorship Pass-Thru</v>
          </cell>
          <cell r="AY1712" t="str">
            <v>Other</v>
          </cell>
          <cell r="BA1712" t="str">
            <v>R030A</v>
          </cell>
        </row>
        <row r="1713">
          <cell r="A1713" t="str">
            <v>2019</v>
          </cell>
          <cell r="K1713">
            <v>21926</v>
          </cell>
          <cell r="AP1713" t="str">
            <v>GWU3218001 Cheney Institute Operating Expenses   November 2018</v>
          </cell>
          <cell r="AS1713">
            <v>-53730.18</v>
          </cell>
          <cell r="AX1713" t="str">
            <v>UHS Directorship Pass-Thru</v>
          </cell>
          <cell r="AY1713" t="str">
            <v>Other</v>
          </cell>
          <cell r="BA1713" t="str">
            <v>R030A</v>
          </cell>
        </row>
        <row r="1714">
          <cell r="A1714" t="str">
            <v>2019</v>
          </cell>
          <cell r="K1714">
            <v>21926</v>
          </cell>
          <cell r="AP1714" t="str">
            <v>GWU2318001 Dr.Nora Alzahrani - International Resident  Nov18</v>
          </cell>
          <cell r="AS1714">
            <v>-3966.67</v>
          </cell>
          <cell r="AX1714" t="str">
            <v>UHS Directorship Pass-Thru</v>
          </cell>
          <cell r="AY1714" t="str">
            <v>Other</v>
          </cell>
          <cell r="BA1714" t="str">
            <v>R030A</v>
          </cell>
        </row>
        <row r="1715">
          <cell r="A1715" t="str">
            <v>2019</v>
          </cell>
          <cell r="K1715">
            <v>21926</v>
          </cell>
          <cell r="AP1715" t="str">
            <v>GWU2318001 Dr. Alia Khojah - International Accredited Fellow   Nov18</v>
          </cell>
          <cell r="AS1715">
            <v>-4433.33</v>
          </cell>
          <cell r="AX1715" t="str">
            <v>UHS Directorship Pass-Thru</v>
          </cell>
          <cell r="AY1715" t="str">
            <v>Other</v>
          </cell>
          <cell r="BA1715" t="str">
            <v>R030A</v>
          </cell>
        </row>
        <row r="1716">
          <cell r="A1716" t="str">
            <v>2019</v>
          </cell>
          <cell r="K1716">
            <v>21926</v>
          </cell>
          <cell r="AP1716" t="str">
            <v>Journal Import Created</v>
          </cell>
          <cell r="AS1716">
            <v>2083.33</v>
          </cell>
          <cell r="AX1716" t="str">
            <v>UHS Directorship Pass-Thru</v>
          </cell>
          <cell r="AY1716" t="str">
            <v>Other</v>
          </cell>
          <cell r="BA1716" t="str">
            <v>R030A</v>
          </cell>
        </row>
        <row r="1717">
          <cell r="A1717" t="str">
            <v>2019</v>
          </cell>
          <cell r="K1717">
            <v>21926</v>
          </cell>
          <cell r="AP1717" t="str">
            <v>Journal Import Created</v>
          </cell>
          <cell r="AS1717">
            <v>54568.46</v>
          </cell>
          <cell r="AX1717" t="str">
            <v>UHS Directorship Pass-Thru</v>
          </cell>
          <cell r="AY1717" t="str">
            <v>Other</v>
          </cell>
          <cell r="BA1717" t="str">
            <v>R030A</v>
          </cell>
        </row>
        <row r="1718">
          <cell r="A1718" t="str">
            <v>2019</v>
          </cell>
          <cell r="K1718">
            <v>21926</v>
          </cell>
          <cell r="AP1718" t="str">
            <v>GWU1219004 Dr. Marie Borum - Fellow Mentorship (MRFP) - Dr. Aldhaheri    Nov18</v>
          </cell>
          <cell r="AS1718">
            <v>-3375</v>
          </cell>
          <cell r="AX1718" t="str">
            <v>UHS Directorship Pass-Thru</v>
          </cell>
          <cell r="AY1718" t="str">
            <v>Other</v>
          </cell>
          <cell r="BA1718" t="str">
            <v>R030A</v>
          </cell>
        </row>
        <row r="1719">
          <cell r="A1719" t="str">
            <v>2019</v>
          </cell>
          <cell r="K1719">
            <v>21926</v>
          </cell>
          <cell r="AP1719" t="str">
            <v>GWU1318000 CME Teaching - Head and Spine Trauma Lecture in PA6112 Clinical Medicine - Michael Johnson - 10/5/18</v>
          </cell>
          <cell r="AS1719">
            <v>-150</v>
          </cell>
          <cell r="AX1719" t="str">
            <v>UHS Directorship Pass-Thru</v>
          </cell>
          <cell r="AY1719" t="str">
            <v>Other</v>
          </cell>
          <cell r="BA1719" t="str">
            <v>R030A</v>
          </cell>
        </row>
        <row r="1720">
          <cell r="A1720" t="str">
            <v>2019</v>
          </cell>
          <cell r="K1720">
            <v>21926</v>
          </cell>
          <cell r="AP1720" t="str">
            <v>GWU1118004 Dr. Benjamin Blatt - Co-Director Scholarly Conc in Medical Education Leadership  Nov18</v>
          </cell>
          <cell r="AS1720">
            <v>-959.99</v>
          </cell>
          <cell r="AX1720" t="str">
            <v>UHS Directorship Pass-Thru</v>
          </cell>
          <cell r="AY1720" t="str">
            <v>Other</v>
          </cell>
          <cell r="BA1720" t="str">
            <v>R030A</v>
          </cell>
        </row>
        <row r="1721">
          <cell r="A1721" t="str">
            <v>2019</v>
          </cell>
          <cell r="K1721">
            <v>21926</v>
          </cell>
          <cell r="AP1721" t="str">
            <v>GWU1119016 Dr. Natalie Kirilichin - Clinical Consultant - Clinical Public Health - Mentor   Nov18</v>
          </cell>
          <cell r="AS1721">
            <v>-2246.4899999999998</v>
          </cell>
          <cell r="AX1721" t="str">
            <v>UHS Directorship Pass-Thru</v>
          </cell>
          <cell r="AY1721" t="str">
            <v>Other</v>
          </cell>
          <cell r="BA1721" t="str">
            <v>R030A</v>
          </cell>
        </row>
        <row r="1722">
          <cell r="A1722" t="str">
            <v>2019</v>
          </cell>
          <cell r="K1722">
            <v>21926</v>
          </cell>
          <cell r="AP1722" t="str">
            <v>GWU1119015 Dr. Maria Portela Martinez - Clinical Consultant - Clinical Public Health - Mentor   Nov18</v>
          </cell>
          <cell r="AS1722">
            <v>-2550.6</v>
          </cell>
          <cell r="AX1722" t="str">
            <v>UHS Directorship Pass-Thru</v>
          </cell>
          <cell r="AY1722" t="str">
            <v>Other</v>
          </cell>
          <cell r="BA1722" t="str">
            <v>R030A</v>
          </cell>
        </row>
        <row r="1723">
          <cell r="A1723" t="str">
            <v>2019</v>
          </cell>
          <cell r="K1723">
            <v>21926</v>
          </cell>
          <cell r="AP1723" t="str">
            <v>GWU2218004 Education and research mission of Dept of NS    Nov18</v>
          </cell>
          <cell r="AS1723">
            <v>-4166.67</v>
          </cell>
          <cell r="AX1723" t="str">
            <v>UHS Directorship Pass-Thru</v>
          </cell>
          <cell r="AY1723" t="str">
            <v>Other</v>
          </cell>
          <cell r="BA1723" t="str">
            <v>R030A</v>
          </cell>
        </row>
        <row r="1724">
          <cell r="A1724" t="str">
            <v>2019</v>
          </cell>
          <cell r="K1724">
            <v>21926</v>
          </cell>
          <cell r="AP1724" t="str">
            <v>GWU1118049 Dr. Seema Kakar - Clinical Consultant - Clinical Public Health   Nov18</v>
          </cell>
          <cell r="AS1724">
            <v>-4708.8</v>
          </cell>
          <cell r="AX1724" t="str">
            <v>UHS Directorship Pass-Thru</v>
          </cell>
          <cell r="AY1724" t="str">
            <v>Other</v>
          </cell>
          <cell r="BA1724" t="str">
            <v>R030A</v>
          </cell>
        </row>
        <row r="1725">
          <cell r="A1725" t="str">
            <v>2019</v>
          </cell>
          <cell r="K1725">
            <v>21926</v>
          </cell>
          <cell r="AP1725" t="str">
            <v>GWU1119002 Dr. Robert Jablonover - Assistant Dean for Pre-Clinical Education   Nov18</v>
          </cell>
          <cell r="AS1725">
            <v>-9564.75</v>
          </cell>
          <cell r="AX1725" t="str">
            <v>UHS Directorship Pass-Thru</v>
          </cell>
          <cell r="AY1725" t="str">
            <v>Other</v>
          </cell>
          <cell r="BA1725" t="str">
            <v>R030A</v>
          </cell>
        </row>
        <row r="1726">
          <cell r="A1726" t="str">
            <v>2019</v>
          </cell>
          <cell r="K1726">
            <v>21926</v>
          </cell>
          <cell r="AP1726" t="str">
            <v>GWU2318001 Dr. Bedoor Alabbas - International Resident  Nov18</v>
          </cell>
          <cell r="AS1726">
            <v>-3966.67</v>
          </cell>
          <cell r="AX1726" t="str">
            <v>UHS Directorship Pass-Thru</v>
          </cell>
          <cell r="AY1726" t="str">
            <v>Other</v>
          </cell>
          <cell r="BA1726" t="str">
            <v>R030A</v>
          </cell>
        </row>
        <row r="1727">
          <cell r="A1727" t="str">
            <v>2019</v>
          </cell>
          <cell r="K1727">
            <v>21926</v>
          </cell>
          <cell r="AP1727" t="str">
            <v>GWU2318001 Dr. Walaa Aldhahri- International Resident   Nov18</v>
          </cell>
          <cell r="AS1727">
            <v>-3966.67</v>
          </cell>
          <cell r="AX1727" t="str">
            <v>UHS Directorship Pass-Thru</v>
          </cell>
          <cell r="AY1727" t="str">
            <v>Other</v>
          </cell>
          <cell r="BA1727" t="str">
            <v>R030A</v>
          </cell>
        </row>
        <row r="1728">
          <cell r="A1728" t="str">
            <v>2019</v>
          </cell>
          <cell r="K1728">
            <v>21926</v>
          </cell>
          <cell r="AP1728" t="str">
            <v>Dec-18 GME monthly accrual Affil Expense - Per Univ Support-Affil Agreement</v>
          </cell>
          <cell r="AS1728">
            <v>-560046.19999999995</v>
          </cell>
          <cell r="AX1728" t="str">
            <v>UHS Directorship Pass-Thru</v>
          </cell>
          <cell r="AY1728" t="str">
            <v>Other</v>
          </cell>
          <cell r="BA1728" t="str">
            <v>R030A</v>
          </cell>
        </row>
        <row r="1729">
          <cell r="A1729" t="str">
            <v>2019</v>
          </cell>
          <cell r="K1729">
            <v>21926</v>
          </cell>
          <cell r="AP1729" t="str">
            <v>GWU1118046 Dr. Tamara Green - Health Policy Fellow RRIEM   Nov18</v>
          </cell>
          <cell r="AS1729">
            <v>-463.68</v>
          </cell>
          <cell r="AX1729" t="str">
            <v>UHS Directorship Pass-Thru</v>
          </cell>
          <cell r="AY1729" t="str">
            <v>Other</v>
          </cell>
          <cell r="BA1729" t="str">
            <v>R030A</v>
          </cell>
        </row>
        <row r="1730">
          <cell r="A1730" t="str">
            <v>2019</v>
          </cell>
          <cell r="K1730">
            <v>21926</v>
          </cell>
          <cell r="AP1730" t="str">
            <v>GWU1118041 Dr. Matthew Pyle - Assist RRIEM dirs with educ &amp; training of international programs   Nov18</v>
          </cell>
          <cell r="AS1730">
            <v>-981</v>
          </cell>
          <cell r="AX1730" t="str">
            <v>UHS Directorship Pass-Thru</v>
          </cell>
          <cell r="AY1730" t="str">
            <v>Other</v>
          </cell>
          <cell r="BA1730" t="str">
            <v>R030A</v>
          </cell>
        </row>
        <row r="1731">
          <cell r="A1731" t="str">
            <v>2019</v>
          </cell>
          <cell r="K1731">
            <v>21926</v>
          </cell>
          <cell r="AP1731" t="str">
            <v>GWU1118012 Dr. Juliet Lee - Transitions to Residency Course Specialty Director   Nov18</v>
          </cell>
          <cell r="AS1731">
            <v>-1879</v>
          </cell>
          <cell r="AX1731" t="str">
            <v>UHS Directorship Pass-Thru</v>
          </cell>
          <cell r="AY1731" t="str">
            <v>Other</v>
          </cell>
          <cell r="BA1731" t="str">
            <v>R030A</v>
          </cell>
        </row>
        <row r="1732">
          <cell r="A1732" t="str">
            <v>2019</v>
          </cell>
          <cell r="K1732">
            <v>21926</v>
          </cell>
          <cell r="AP1732" t="str">
            <v>GWU2218005 Sibley Memorial Hospital teaching services &amp; resident supervision    Nov18</v>
          </cell>
          <cell r="AS1732">
            <v>-7375</v>
          </cell>
          <cell r="AX1732" t="str">
            <v>UHS Directorship Pass-Thru</v>
          </cell>
          <cell r="AY1732" t="str">
            <v>Other</v>
          </cell>
          <cell r="BA1732" t="str">
            <v>R030A</v>
          </cell>
        </row>
        <row r="1733">
          <cell r="A1733" t="str">
            <v>2019</v>
          </cell>
          <cell r="K1733">
            <v>21926</v>
          </cell>
          <cell r="AP1733" t="str">
            <v>GWU3118002 Wilson Genetic Clinic    Nov18</v>
          </cell>
          <cell r="AS1733">
            <v>-14698.14</v>
          </cell>
          <cell r="AX1733" t="str">
            <v>UHS Directorship Pass-Thru</v>
          </cell>
          <cell r="AY1733" t="str">
            <v>Other</v>
          </cell>
          <cell r="BA1733" t="str">
            <v>R030A</v>
          </cell>
        </row>
        <row r="1734">
          <cell r="A1734" t="str">
            <v>2019</v>
          </cell>
          <cell r="K1734">
            <v>21926</v>
          </cell>
          <cell r="AP1734" t="str">
            <v>GWU2318001 Dr. Abdalla Khouqeer - International Resident  Nov18</v>
          </cell>
          <cell r="AS1734">
            <v>-3966.67</v>
          </cell>
          <cell r="AX1734" t="str">
            <v>UHS Directorship Pass-Thru</v>
          </cell>
          <cell r="AY1734" t="str">
            <v>Other</v>
          </cell>
          <cell r="BA1734" t="str">
            <v>R030A</v>
          </cell>
        </row>
        <row r="1735">
          <cell r="A1735" t="str">
            <v>2019</v>
          </cell>
          <cell r="K1735">
            <v>21926</v>
          </cell>
          <cell r="AP1735" t="str">
            <v>GWU2318001 Dr. Mohammed Alsaggaf- International Resident  Nov18</v>
          </cell>
          <cell r="AS1735">
            <v>-3966.67</v>
          </cell>
          <cell r="AX1735" t="str">
            <v>UHS Directorship Pass-Thru</v>
          </cell>
          <cell r="AY1735" t="str">
            <v>Other</v>
          </cell>
          <cell r="BA1735" t="str">
            <v>R030A</v>
          </cell>
        </row>
        <row r="1736">
          <cell r="A1736" t="str">
            <v>2019</v>
          </cell>
          <cell r="K1736">
            <v>21926</v>
          </cell>
          <cell r="AP1736" t="str">
            <v>GWU2318001 Dr. Afaf Albalawi- International Accredited Fellow   Nov18</v>
          </cell>
          <cell r="AS1736">
            <v>-4433.33</v>
          </cell>
          <cell r="AX1736" t="str">
            <v>UHS Directorship Pass-Thru</v>
          </cell>
          <cell r="AY1736" t="str">
            <v>Other</v>
          </cell>
          <cell r="BA1736" t="str">
            <v>R030A</v>
          </cell>
        </row>
        <row r="1737">
          <cell r="A1737" t="str">
            <v>2019</v>
          </cell>
          <cell r="K1737">
            <v>21926</v>
          </cell>
          <cell r="AP1737" t="str">
            <v>GWU1119006 Dr. Aaron Drake - Participation in RRIEM education &amp; training programs   Nov18</v>
          </cell>
          <cell r="AS1737">
            <v>-981</v>
          </cell>
          <cell r="AX1737" t="str">
            <v>UHS Directorship Pass-Thru</v>
          </cell>
          <cell r="AY1737" t="str">
            <v>Other</v>
          </cell>
          <cell r="BA1737" t="str">
            <v>R030A</v>
          </cell>
        </row>
        <row r="1738">
          <cell r="A1738" t="str">
            <v>2019</v>
          </cell>
          <cell r="K1738">
            <v>21926</v>
          </cell>
          <cell r="AP1738" t="str">
            <v>GWU1118016 Dr. Patricia Smith - Transitions to Residency Course Specialty Director   Nov18</v>
          </cell>
          <cell r="AS1738">
            <v>-1879</v>
          </cell>
          <cell r="AX1738" t="str">
            <v>UHS Directorship Pass-Thru</v>
          </cell>
          <cell r="AY1738" t="str">
            <v>Other</v>
          </cell>
          <cell r="BA1738" t="str">
            <v>R030A</v>
          </cell>
        </row>
        <row r="1739">
          <cell r="A1739" t="str">
            <v>2019</v>
          </cell>
          <cell r="K1739">
            <v>21926</v>
          </cell>
          <cell r="AP1739" t="str">
            <v>GWU1118015 Dr. Nadia Khati - Transitions to Residency Course Specialty Director   Nov18</v>
          </cell>
          <cell r="AS1739">
            <v>-1879</v>
          </cell>
          <cell r="AX1739" t="str">
            <v>UHS Directorship Pass-Thru</v>
          </cell>
          <cell r="AY1739" t="str">
            <v>Other</v>
          </cell>
          <cell r="BA1739" t="str">
            <v>R030A</v>
          </cell>
        </row>
        <row r="1740">
          <cell r="A1740" t="str">
            <v>2019</v>
          </cell>
          <cell r="K1740">
            <v>21926</v>
          </cell>
          <cell r="AP1740" t="str">
            <v>GWU1118038 Dr. Kevin Davey - Participation in RRIEM education &amp; training programs   Nov18</v>
          </cell>
          <cell r="AS1740">
            <v>-5886</v>
          </cell>
          <cell r="AX1740" t="str">
            <v>UHS Directorship Pass-Thru</v>
          </cell>
          <cell r="AY1740" t="str">
            <v>Other</v>
          </cell>
          <cell r="BA1740" t="str">
            <v>R030A</v>
          </cell>
        </row>
        <row r="1741">
          <cell r="A1741" t="str">
            <v>2019</v>
          </cell>
          <cell r="K1741">
            <v>21926</v>
          </cell>
          <cell r="AP1741" t="str">
            <v>GWU9918000 Reimbursement: PwC FY18 Audit - Audit workpaper review requested by GWU &amp; performed by KPMG   Nov18</v>
          </cell>
          <cell r="AS1741">
            <v>-12000</v>
          </cell>
          <cell r="AX1741" t="str">
            <v>UHS Directorship Pass-Thru</v>
          </cell>
          <cell r="AY1741" t="str">
            <v>Other</v>
          </cell>
          <cell r="BA1741" t="str">
            <v>R030A</v>
          </cell>
        </row>
        <row r="1742">
          <cell r="A1742" t="str">
            <v>2019</v>
          </cell>
          <cell r="K1742">
            <v>21926</v>
          </cell>
          <cell r="AP1742" t="str">
            <v>GWU1119001 Dr. Harold Frazier - Designated Institutional Officials with ACGME     Nov18</v>
          </cell>
          <cell r="AS1742">
            <v>-24485.759999999998</v>
          </cell>
          <cell r="AX1742" t="str">
            <v>UHS Directorship Pass-Thru</v>
          </cell>
          <cell r="AY1742" t="str">
            <v>Other</v>
          </cell>
          <cell r="BA1742" t="str">
            <v>R030A</v>
          </cell>
        </row>
        <row r="1743">
          <cell r="A1743" t="str">
            <v>2019</v>
          </cell>
          <cell r="K1743">
            <v>21926</v>
          </cell>
          <cell r="AP1743" t="str">
            <v>GWU2318001 Dr. Ammar Haddad - International Accredited Fellow  Nov18</v>
          </cell>
          <cell r="AS1743">
            <v>-4433.33</v>
          </cell>
          <cell r="AX1743" t="str">
            <v>UHS Directorship Pass-Thru</v>
          </cell>
          <cell r="AY1743" t="str">
            <v>Other</v>
          </cell>
          <cell r="BA1743" t="str">
            <v>R030A</v>
          </cell>
        </row>
        <row r="1744">
          <cell r="A1744" t="str">
            <v>2019</v>
          </cell>
          <cell r="K1744">
            <v>21926</v>
          </cell>
          <cell r="AP1744" t="str">
            <v>GWU2318001 Dr. Abdulla Alhmoudi - International Accredited Felllow   Nov18</v>
          </cell>
          <cell r="AS1744">
            <v>-4433.33</v>
          </cell>
          <cell r="AX1744" t="str">
            <v>UHS Directorship Pass-Thru</v>
          </cell>
          <cell r="AY1744" t="str">
            <v>Other</v>
          </cell>
          <cell r="BA1744" t="str">
            <v>R030A</v>
          </cell>
        </row>
        <row r="1745">
          <cell r="A1745" t="str">
            <v>2019</v>
          </cell>
          <cell r="K1745">
            <v>21926</v>
          </cell>
          <cell r="AP1745" t="str">
            <v>GWU9918000 Med - Kassan Endowed Lecture - Fairmont Hotel   Nov18</v>
          </cell>
          <cell r="AS1745">
            <v>-271.58999999999997</v>
          </cell>
          <cell r="AX1745" t="str">
            <v>UHS Directorship Pass-Thru</v>
          </cell>
          <cell r="AY1745" t="str">
            <v>Other</v>
          </cell>
          <cell r="BA1745" t="str">
            <v>R030A</v>
          </cell>
        </row>
        <row r="1746">
          <cell r="A1746" t="str">
            <v>2019</v>
          </cell>
          <cell r="K1746">
            <v>21926</v>
          </cell>
          <cell r="AP1746" t="str">
            <v>GWU1118006 Dr. Kathleen Calabrese - Co-Director Scholarly Conc in Medical Education Leadership  Nov18</v>
          </cell>
          <cell r="AS1746">
            <v>-959.99</v>
          </cell>
          <cell r="AX1746" t="str">
            <v>UHS Directorship Pass-Thru</v>
          </cell>
          <cell r="AY1746" t="str">
            <v>Other</v>
          </cell>
          <cell r="BA1746" t="str">
            <v>R030A</v>
          </cell>
        </row>
        <row r="1747">
          <cell r="A1747" t="str">
            <v>2019</v>
          </cell>
          <cell r="K1747">
            <v>21926</v>
          </cell>
          <cell r="AP1747" t="str">
            <v>GWU1118048 Dr. Robert Shesser - Co-Director Scholarly Conc in Clinical Practice Innovation &amp; Entrepreneurship   Nov18</v>
          </cell>
          <cell r="AS1747">
            <v>-959.99</v>
          </cell>
          <cell r="AX1747" t="str">
            <v>UHS Directorship Pass-Thru</v>
          </cell>
          <cell r="AY1747" t="str">
            <v>Other</v>
          </cell>
          <cell r="BA1747" t="str">
            <v>R030A</v>
          </cell>
        </row>
        <row r="1748">
          <cell r="A1748" t="str">
            <v>2019</v>
          </cell>
          <cell r="K1748">
            <v>21926</v>
          </cell>
          <cell r="AP1748" t="str">
            <v>GWU1118025 Dr. James Phillips - Co-Director Scholarly Conc in Emergency Management  Nov18</v>
          </cell>
          <cell r="AS1748">
            <v>-959.99</v>
          </cell>
          <cell r="AX1748" t="str">
            <v>UHS Directorship Pass-Thru</v>
          </cell>
          <cell r="AY1748" t="str">
            <v>Other</v>
          </cell>
          <cell r="BA1748" t="str">
            <v>R030A</v>
          </cell>
        </row>
        <row r="1749">
          <cell r="A1749" t="str">
            <v>2019</v>
          </cell>
          <cell r="K1749">
            <v>21926</v>
          </cell>
          <cell r="AP1749" t="str">
            <v>GWU1119017 Dr. Aisha Liferidge - Clinical Consultant - Clinical Public Health - Mentor    Nov18</v>
          </cell>
          <cell r="AS1749">
            <v>-2509.25</v>
          </cell>
          <cell r="AX1749" t="str">
            <v>UHS Directorship Pass-Thru</v>
          </cell>
          <cell r="AY1749" t="str">
            <v>Other</v>
          </cell>
          <cell r="BA1749" t="str">
            <v>R030A</v>
          </cell>
        </row>
        <row r="1750">
          <cell r="A1750" t="str">
            <v>2019</v>
          </cell>
          <cell r="K1750">
            <v>21926</v>
          </cell>
          <cell r="AP1750" t="str">
            <v>GWU1618002 Dr. Melissa McCarthy - Teaching EHS 2107 Theory &amp; Practice of Research in a Clinical Setting     Nov18</v>
          </cell>
          <cell r="AS1750">
            <v>-4719</v>
          </cell>
          <cell r="AX1750" t="str">
            <v>UHS Directorship Pass-Thru</v>
          </cell>
          <cell r="AY1750" t="str">
            <v>Other</v>
          </cell>
          <cell r="BA1750" t="str">
            <v>R030A</v>
          </cell>
        </row>
        <row r="1751">
          <cell r="A1751" t="str">
            <v>2019</v>
          </cell>
          <cell r="K1751">
            <v>21926</v>
          </cell>
          <cell r="AP1751" t="str">
            <v>GWU1118035 Dr. Katherine Douglass - Co-Director of RRIEM   Nov18</v>
          </cell>
          <cell r="AS1751">
            <v>-13734</v>
          </cell>
          <cell r="AX1751" t="str">
            <v>UHS Directorship Pass-Thru</v>
          </cell>
          <cell r="AY1751" t="str">
            <v>Other</v>
          </cell>
          <cell r="BA1751" t="str">
            <v>R030A</v>
          </cell>
        </row>
        <row r="1752">
          <cell r="A1752" t="str">
            <v>2019</v>
          </cell>
          <cell r="K1752">
            <v>21926</v>
          </cell>
          <cell r="AP1752" t="str">
            <v>GWU3218003 Rodham Institute Operating Expenses   Oct18</v>
          </cell>
          <cell r="AS1752">
            <v>-25463.94</v>
          </cell>
          <cell r="AX1752" t="str">
            <v>UHS Directorship Pass-Thru</v>
          </cell>
          <cell r="AY1752" t="str">
            <v>Other</v>
          </cell>
          <cell r="BA1752" t="str">
            <v>R030A</v>
          </cell>
        </row>
        <row r="1753">
          <cell r="A1753" t="str">
            <v>2019</v>
          </cell>
          <cell r="K1753">
            <v>21926</v>
          </cell>
          <cell r="AP1753" t="str">
            <v>GWU1219009 Dr. Jesse Pines - Fellow Mentorship (MRFP) - Dr. BalObaid   Oct18-Nov18</v>
          </cell>
          <cell r="AS1753">
            <v>-3375</v>
          </cell>
          <cell r="AX1753" t="str">
            <v>UHS Directorship Pass-Thru</v>
          </cell>
          <cell r="AY1753" t="str">
            <v>Other</v>
          </cell>
          <cell r="BA1753" t="str">
            <v>R030A</v>
          </cell>
        </row>
        <row r="1754">
          <cell r="A1754" t="str">
            <v>2019</v>
          </cell>
          <cell r="K1754">
            <v>21926</v>
          </cell>
          <cell r="AP1754" t="str">
            <v>GWU2318001 Dr. Doaa Alqaidy - International Resident  Nov18</v>
          </cell>
          <cell r="AS1754">
            <v>-3966.67</v>
          </cell>
          <cell r="AX1754" t="str">
            <v>UHS Directorship Pass-Thru</v>
          </cell>
          <cell r="AY1754" t="str">
            <v>Other</v>
          </cell>
          <cell r="BA1754" t="str">
            <v>R030A</v>
          </cell>
        </row>
        <row r="1755">
          <cell r="A1755" t="str">
            <v>2019</v>
          </cell>
          <cell r="K1755">
            <v>21926</v>
          </cell>
          <cell r="AP1755" t="str">
            <v>GWU2318001 Dr. Farah Alsarraf - International Accredited Fellow   Nov18</v>
          </cell>
          <cell r="AS1755">
            <v>-4433.33</v>
          </cell>
          <cell r="AX1755" t="str">
            <v>UHS Directorship Pass-Thru</v>
          </cell>
          <cell r="AY1755" t="str">
            <v>Other</v>
          </cell>
          <cell r="BA1755" t="str">
            <v>R030A</v>
          </cell>
        </row>
        <row r="1756">
          <cell r="A1756" t="str">
            <v>2019</v>
          </cell>
          <cell r="K1756">
            <v>21926</v>
          </cell>
          <cell r="AP1756" t="str">
            <v>GWU3118001 Research at Lipid Research Clinic   Nov18</v>
          </cell>
          <cell r="AS1756">
            <v>-5281.76</v>
          </cell>
          <cell r="AX1756" t="str">
            <v>UHS Directorship Pass-Thru</v>
          </cell>
          <cell r="AY1756" t="str">
            <v>Other</v>
          </cell>
          <cell r="BA1756" t="str">
            <v>R030A</v>
          </cell>
        </row>
        <row r="1757">
          <cell r="A1757" t="str">
            <v>2019</v>
          </cell>
          <cell r="K1757">
            <v>21926</v>
          </cell>
          <cell r="AP1757" t="str">
            <v>GWU1118068 Dr. John Rothrock - Research initiatives  Nov18</v>
          </cell>
          <cell r="AS1757">
            <v>-2083.33</v>
          </cell>
          <cell r="AX1757" t="str">
            <v>UHS Directorship Pass-Thru</v>
          </cell>
          <cell r="AY1757" t="str">
            <v>Other</v>
          </cell>
          <cell r="BA1757" t="str">
            <v>R030A</v>
          </cell>
        </row>
        <row r="1758">
          <cell r="A1758" t="str">
            <v>2019</v>
          </cell>
          <cell r="K1758">
            <v>21926</v>
          </cell>
          <cell r="AP1758" t="str">
            <v>GWU1219005 Dr. Brad Moore - Fellow Mentorship (MRFP) - Dr. Alharbi    Nov18</v>
          </cell>
          <cell r="AS1758">
            <v>-3375</v>
          </cell>
          <cell r="AX1758" t="str">
            <v>UHS Directorship Pass-Thru</v>
          </cell>
          <cell r="AY1758" t="str">
            <v>Other</v>
          </cell>
          <cell r="BA1758" t="str">
            <v>R030A</v>
          </cell>
        </row>
        <row r="1759">
          <cell r="A1759" t="str">
            <v>2019</v>
          </cell>
          <cell r="K1759">
            <v>21926</v>
          </cell>
          <cell r="AP1759" t="str">
            <v>GWU1118047 Dr. Tenagne Haile-Mariam - Participation in RRIEM education &amp; training programs   Nov18</v>
          </cell>
          <cell r="AS1759">
            <v>-981</v>
          </cell>
          <cell r="AX1759" t="str">
            <v>UHS Directorship Pass-Thru</v>
          </cell>
          <cell r="AY1759" t="str">
            <v>Other</v>
          </cell>
          <cell r="BA1759" t="str">
            <v>R030A</v>
          </cell>
        </row>
        <row r="1760">
          <cell r="A1760" t="str">
            <v>2019</v>
          </cell>
          <cell r="K1760">
            <v>21926</v>
          </cell>
          <cell r="AP1760" t="str">
            <v>GWU1118045 Dr. Sonal Batra - Participation in RRIEM education &amp; training programs   Nov18</v>
          </cell>
          <cell r="AS1760">
            <v>-1177.2</v>
          </cell>
          <cell r="AX1760" t="str">
            <v>UHS Directorship Pass-Thru</v>
          </cell>
          <cell r="AY1760" t="str">
            <v>Other</v>
          </cell>
          <cell r="BA1760" t="str">
            <v>R030A</v>
          </cell>
        </row>
        <row r="1761">
          <cell r="A1761" t="str">
            <v>2019</v>
          </cell>
          <cell r="K1761">
            <v>21926</v>
          </cell>
          <cell r="AP1761" t="str">
            <v>GWU9918000 Med - LCI Funding to Promote Wellness in the Med School - Dr. Kakar   Nov18</v>
          </cell>
          <cell r="AS1761">
            <v>-1500</v>
          </cell>
          <cell r="AX1761" t="str">
            <v>UHS Directorship Pass-Thru</v>
          </cell>
          <cell r="AY1761" t="str">
            <v>Other</v>
          </cell>
          <cell r="BA1761" t="str">
            <v>R030A</v>
          </cell>
        </row>
        <row r="1762">
          <cell r="A1762" t="str">
            <v>2019</v>
          </cell>
          <cell r="K1762">
            <v>21926</v>
          </cell>
          <cell r="AP1762" t="str">
            <v>GWU1119013 Dr. Michael Knight - Clinical Consultant - Clinical Public Health - Mentor     Nov18</v>
          </cell>
          <cell r="AS1762">
            <v>-1667.7</v>
          </cell>
          <cell r="AX1762" t="str">
            <v>UHS Directorship Pass-Thru</v>
          </cell>
          <cell r="AY1762" t="str">
            <v>Other</v>
          </cell>
          <cell r="BA1762" t="str">
            <v>R030A</v>
          </cell>
        </row>
        <row r="1763">
          <cell r="A1763" t="str">
            <v>2019</v>
          </cell>
          <cell r="K1763">
            <v>21926</v>
          </cell>
          <cell r="AP1763" t="str">
            <v>GWU1118010 Dr. Anne Lesburg - Transitions to Residency Course Specialty Director   Nov18</v>
          </cell>
          <cell r="AS1763">
            <v>-1879</v>
          </cell>
          <cell r="AX1763" t="str">
            <v>UHS Directorship Pass-Thru</v>
          </cell>
          <cell r="AY1763" t="str">
            <v>Other</v>
          </cell>
          <cell r="BA1763" t="str">
            <v>R030A</v>
          </cell>
        </row>
        <row r="1764">
          <cell r="A1764" t="str">
            <v>2019</v>
          </cell>
          <cell r="K1764">
            <v>21926</v>
          </cell>
          <cell r="AP1764" t="str">
            <v>GWU1118014 Dr. Marian Sherman - Transitions to Residency Course Specialty Director   Nov18</v>
          </cell>
          <cell r="AS1764">
            <v>-1879</v>
          </cell>
          <cell r="AX1764" t="str">
            <v>UHS Directorship Pass-Thru</v>
          </cell>
          <cell r="AY1764" t="str">
            <v>Other</v>
          </cell>
          <cell r="BA1764" t="str">
            <v>R030A</v>
          </cell>
        </row>
        <row r="1765">
          <cell r="A1765" t="str">
            <v>2019</v>
          </cell>
          <cell r="K1765">
            <v>21926</v>
          </cell>
          <cell r="AP1765" t="str">
            <v>GWU1118043 Dr. Natasha Powell - Participation in RRIEM education &amp; training programs   Nov18</v>
          </cell>
          <cell r="AS1765">
            <v>-2452.5</v>
          </cell>
          <cell r="AX1765" t="str">
            <v>UHS Directorship Pass-Thru</v>
          </cell>
          <cell r="AY1765" t="str">
            <v>Other</v>
          </cell>
          <cell r="BA1765" t="str">
            <v>R030A</v>
          </cell>
        </row>
        <row r="1766">
          <cell r="A1766" t="str">
            <v>2019</v>
          </cell>
          <cell r="K1766">
            <v>21926</v>
          </cell>
          <cell r="AP1766" t="str">
            <v>GWU1118018 Dr. Jennifer Keller - Vice Chair for GME Committee  Nov18</v>
          </cell>
          <cell r="AS1766">
            <v>-2889.83</v>
          </cell>
          <cell r="AX1766" t="str">
            <v>UHS Directorship Pass-Thru</v>
          </cell>
          <cell r="AY1766" t="str">
            <v>Other</v>
          </cell>
          <cell r="BA1766" t="str">
            <v>R030A</v>
          </cell>
        </row>
        <row r="1767">
          <cell r="A1767" t="str">
            <v>2019</v>
          </cell>
          <cell r="K1767">
            <v>21926</v>
          </cell>
          <cell r="AP1767" t="str">
            <v>GWU2118003 Teaching Physician Assistant didactic coursework   Nov18</v>
          </cell>
          <cell r="AS1767">
            <v>-4174</v>
          </cell>
          <cell r="AX1767" t="str">
            <v>UHS Directorship Pass-Thru</v>
          </cell>
          <cell r="AY1767" t="str">
            <v>Other</v>
          </cell>
          <cell r="BA1767" t="str">
            <v>R030A</v>
          </cell>
        </row>
        <row r="1768">
          <cell r="A1768" t="str">
            <v>2019</v>
          </cell>
          <cell r="K1768">
            <v>21926</v>
          </cell>
          <cell r="AP1768" t="str">
            <v>GWU1518000 Faculty Relocation - Dr. Baram   Oct18</v>
          </cell>
          <cell r="AS1768">
            <v>-4500</v>
          </cell>
          <cell r="AX1768" t="str">
            <v>UHS Directorship Pass-Thru</v>
          </cell>
          <cell r="AY1768" t="str">
            <v>Other</v>
          </cell>
          <cell r="BA1768" t="str">
            <v>R030A</v>
          </cell>
        </row>
        <row r="1769">
          <cell r="A1769" t="str">
            <v>2019</v>
          </cell>
          <cell r="K1769">
            <v>21926</v>
          </cell>
          <cell r="AP1769" t="str">
            <v>GWU2218003 Coordination of ICM Neurology Clerkship    Nov18</v>
          </cell>
          <cell r="AS1769">
            <v>-4692.99</v>
          </cell>
          <cell r="AX1769" t="str">
            <v>UHS Directorship Pass-Thru</v>
          </cell>
          <cell r="AY1769" t="str">
            <v>Other</v>
          </cell>
          <cell r="BA1769" t="str">
            <v>R030A</v>
          </cell>
        </row>
        <row r="1770">
          <cell r="A1770" t="str">
            <v>2019</v>
          </cell>
          <cell r="K1770">
            <v>21926</v>
          </cell>
          <cell r="AP1770" t="str">
            <v>GWU4118002 Dr. Anton Sidawy - Salary Support    Nov18</v>
          </cell>
          <cell r="AS1770">
            <v>-20833.330000000002</v>
          </cell>
          <cell r="AX1770" t="str">
            <v>UHS Directorship Pass-Thru</v>
          </cell>
          <cell r="AY1770" t="str">
            <v>Other</v>
          </cell>
          <cell r="BA1770" t="str">
            <v>R030A</v>
          </cell>
        </row>
        <row r="1771">
          <cell r="A1771" t="str">
            <v>2019</v>
          </cell>
          <cell r="K1771">
            <v>21926</v>
          </cell>
          <cell r="AP1771" t="str">
            <v>Reverse Accrue MFA employees incentives for FY18</v>
          </cell>
          <cell r="AS1771">
            <v>94176</v>
          </cell>
          <cell r="AX1771" t="str">
            <v>Pathology Lease / Other/Incentives</v>
          </cell>
          <cell r="AY1771" t="str">
            <v xml:space="preserve">Other </v>
          </cell>
          <cell r="BA1771" t="str">
            <v>R030A</v>
          </cell>
        </row>
        <row r="1772">
          <cell r="A1772" t="str">
            <v>2019</v>
          </cell>
          <cell r="K1772">
            <v>21926</v>
          </cell>
          <cell r="AP1772" t="str">
            <v>GWU2318001 Dr. Loulwah Mukharesh - International Resident   Nov18</v>
          </cell>
          <cell r="AS1772">
            <v>-3966.67</v>
          </cell>
          <cell r="AX1772" t="str">
            <v>UHS Directorship Pass-Thru</v>
          </cell>
          <cell r="AY1772" t="str">
            <v>Other</v>
          </cell>
          <cell r="BA1772" t="str">
            <v>R030A</v>
          </cell>
        </row>
        <row r="1773">
          <cell r="A1773" t="str">
            <v>2019</v>
          </cell>
          <cell r="K1773">
            <v>21926</v>
          </cell>
          <cell r="AP1773" t="str">
            <v>GWU1219014 Dr. Marie Borum - Fellow Mentorship (MRFP) - Dr. Turki    Nov18</v>
          </cell>
          <cell r="AS1773">
            <v>-3375</v>
          </cell>
          <cell r="AX1773" t="str">
            <v>UHS Directorship Pass-Thru</v>
          </cell>
          <cell r="AY1773" t="str">
            <v>Other</v>
          </cell>
          <cell r="BA1773" t="str">
            <v>R030A</v>
          </cell>
        </row>
        <row r="1774">
          <cell r="A1774" t="str">
            <v>2019</v>
          </cell>
          <cell r="K1774">
            <v>21926</v>
          </cell>
          <cell r="AP1774" t="str">
            <v>GWU1118076 Dr. Kaylan Baban - Director of the SMHS Wellness Initiative   Nov18</v>
          </cell>
          <cell r="AS1774">
            <v>-1616.69</v>
          </cell>
          <cell r="AX1774" t="str">
            <v>UHS Directorship Pass-Thru</v>
          </cell>
          <cell r="AY1774" t="str">
            <v>Other</v>
          </cell>
          <cell r="BA1774" t="str">
            <v>R030A</v>
          </cell>
        </row>
        <row r="1775">
          <cell r="A1775" t="str">
            <v>2019</v>
          </cell>
          <cell r="K1775">
            <v>21926</v>
          </cell>
          <cell r="AP1775" t="str">
            <v>GWU1118027 Dr. David Popiel - Director of the GW Healing Clinic  Nov18</v>
          </cell>
          <cell r="AS1775">
            <v>-1814.85</v>
          </cell>
          <cell r="AX1775" t="str">
            <v>UHS Directorship Pass-Thru</v>
          </cell>
          <cell r="AY1775" t="str">
            <v>Other</v>
          </cell>
          <cell r="BA1775" t="str">
            <v>R030A</v>
          </cell>
        </row>
        <row r="1776">
          <cell r="A1776" t="str">
            <v>2019</v>
          </cell>
          <cell r="K1776">
            <v>21926</v>
          </cell>
          <cell r="AP1776" t="str">
            <v>GWU6118000 Gifts: Mammovan  Nov 2018</v>
          </cell>
          <cell r="AS1776">
            <v>-3050</v>
          </cell>
          <cell r="AX1776" t="str">
            <v>UHS Directorship Pass-Thru</v>
          </cell>
          <cell r="AY1776" t="str">
            <v>Other</v>
          </cell>
          <cell r="BA1776" t="str">
            <v>R030A</v>
          </cell>
        </row>
        <row r="1777">
          <cell r="A1777" t="str">
            <v>2019</v>
          </cell>
          <cell r="K1777">
            <v>21926</v>
          </cell>
          <cell r="AP1777" t="str">
            <v>GWU1118003 Dr. Benjamin Blatt - Co-Director CLASS   Nov-18</v>
          </cell>
          <cell r="AS1777">
            <v>-16506.650000000001</v>
          </cell>
          <cell r="AX1777" t="str">
            <v>UHS Directorship Pass-Thru</v>
          </cell>
          <cell r="AY1777" t="str">
            <v>Other</v>
          </cell>
          <cell r="BA1777" t="str">
            <v>R030A</v>
          </cell>
        </row>
        <row r="1778">
          <cell r="A1778" t="str">
            <v>2019</v>
          </cell>
          <cell r="K1778">
            <v>21926</v>
          </cell>
          <cell r="AP1778" t="str">
            <v>GWU3118003 Wilson Geriatric Clinic    Nov18</v>
          </cell>
          <cell r="AS1778">
            <v>-35487.19</v>
          </cell>
          <cell r="AX1778" t="str">
            <v>UHS Directorship Pass-Thru</v>
          </cell>
          <cell r="AY1778" t="str">
            <v>Other</v>
          </cell>
          <cell r="BA1778" t="str">
            <v>R030A</v>
          </cell>
        </row>
        <row r="1779">
          <cell r="A1779" t="str">
            <v>2019</v>
          </cell>
          <cell r="K1779">
            <v>21926</v>
          </cell>
          <cell r="AP1779" t="str">
            <v>Journal Import Created</v>
          </cell>
          <cell r="AS1779">
            <v>686.7</v>
          </cell>
          <cell r="AX1779" t="str">
            <v>UHS Directorship Pass-Thru</v>
          </cell>
          <cell r="AY1779" t="str">
            <v>Other</v>
          </cell>
          <cell r="BA1779" t="str">
            <v>R030A</v>
          </cell>
        </row>
        <row r="1780">
          <cell r="A1780" t="str">
            <v>2019</v>
          </cell>
          <cell r="K1780">
            <v>21926</v>
          </cell>
          <cell r="AP1780" t="str">
            <v>Journal Import Created</v>
          </cell>
          <cell r="AS1780">
            <v>8772.58</v>
          </cell>
          <cell r="AX1780" t="str">
            <v>UHS Directorship Pass-Thru</v>
          </cell>
          <cell r="AY1780" t="str">
            <v>Other</v>
          </cell>
          <cell r="BA1780" t="str">
            <v>R030A</v>
          </cell>
        </row>
        <row r="1781">
          <cell r="A1781" t="str">
            <v>2019</v>
          </cell>
          <cell r="K1781">
            <v>21926</v>
          </cell>
          <cell r="AP1781" t="str">
            <v>GWU2318001 Dr. Mohanad Algaeed - International Resident  Nov18</v>
          </cell>
          <cell r="AS1781">
            <v>-3966.67</v>
          </cell>
          <cell r="AX1781" t="str">
            <v>UHS Directorship Pass-Thru</v>
          </cell>
          <cell r="AY1781" t="str">
            <v>Other</v>
          </cell>
          <cell r="BA1781" t="str">
            <v>R030A</v>
          </cell>
        </row>
        <row r="1782">
          <cell r="A1782" t="str">
            <v>2019</v>
          </cell>
          <cell r="K1782">
            <v>21926</v>
          </cell>
          <cell r="AP1782" t="str">
            <v>Journal Import Created</v>
          </cell>
          <cell r="AS1782">
            <v>23050</v>
          </cell>
          <cell r="AX1782" t="str">
            <v>UHS Directorship Pass-Thru</v>
          </cell>
          <cell r="AY1782" t="str">
            <v>Other</v>
          </cell>
          <cell r="BA1782" t="str">
            <v>R030A</v>
          </cell>
        </row>
        <row r="1783">
          <cell r="A1783" t="str">
            <v>2019</v>
          </cell>
          <cell r="K1783">
            <v>21926</v>
          </cell>
          <cell r="AP1783" t="str">
            <v>GWU9918000 Med - Kassan Endowed Lecture - Dr. Holers   Nov18</v>
          </cell>
          <cell r="AS1783">
            <v>-128.72</v>
          </cell>
          <cell r="AX1783" t="str">
            <v>UHS Directorship Pass-Thru</v>
          </cell>
          <cell r="AY1783" t="str">
            <v>Other</v>
          </cell>
          <cell r="BA1783" t="str">
            <v>R030A</v>
          </cell>
        </row>
        <row r="1784">
          <cell r="A1784" t="str">
            <v>2019</v>
          </cell>
          <cell r="K1784">
            <v>21926</v>
          </cell>
          <cell r="AP1784" t="str">
            <v>GWU1118020 Dr. Mikhail Kogan - Director of Scholarly Concentration in Integrative Medicine  Nov18</v>
          </cell>
          <cell r="AS1784">
            <v>-1919.97</v>
          </cell>
          <cell r="AX1784" t="str">
            <v>UHS Directorship Pass-Thru</v>
          </cell>
          <cell r="AY1784" t="str">
            <v>Other</v>
          </cell>
          <cell r="BA1784" t="str">
            <v>R030A</v>
          </cell>
        </row>
        <row r="1785">
          <cell r="A1785" t="str">
            <v>2019</v>
          </cell>
          <cell r="K1785">
            <v>21926</v>
          </cell>
          <cell r="AP1785" t="str">
            <v>GWU2118004 GME Residency Program Coordinator Support - Urology    Nov18</v>
          </cell>
          <cell r="AS1785">
            <v>-2575</v>
          </cell>
          <cell r="AX1785" t="str">
            <v>UHS Directorship Pass-Thru</v>
          </cell>
          <cell r="AY1785" t="str">
            <v>Other</v>
          </cell>
          <cell r="BA1785" t="str">
            <v>R030A</v>
          </cell>
        </row>
        <row r="1786">
          <cell r="A1786" t="str">
            <v>2019</v>
          </cell>
          <cell r="K1786">
            <v>21926</v>
          </cell>
          <cell r="AP1786" t="str">
            <v>GWU1118007 Dr. Kathleen Calabrese - Director of the TALKS program  Nov18</v>
          </cell>
          <cell r="AS1786">
            <v>-3642.42</v>
          </cell>
          <cell r="AX1786" t="str">
            <v>UHS Directorship Pass-Thru</v>
          </cell>
          <cell r="AY1786" t="str">
            <v>Other</v>
          </cell>
          <cell r="BA1786" t="str">
            <v>R030A</v>
          </cell>
        </row>
        <row r="1787">
          <cell r="A1787" t="str">
            <v>2019</v>
          </cell>
          <cell r="K1787">
            <v>21926</v>
          </cell>
          <cell r="AP1787" t="str">
            <v>GWU1118032 Dr. Janice Blanchard - Participation in RRIEM education &amp; training programs  Nov18</v>
          </cell>
          <cell r="AS1787">
            <v>-7848</v>
          </cell>
          <cell r="AX1787" t="str">
            <v>UHS Directorship Pass-Thru</v>
          </cell>
          <cell r="AY1787" t="str">
            <v>Other</v>
          </cell>
          <cell r="BA1787" t="str">
            <v>R030A</v>
          </cell>
        </row>
        <row r="1788">
          <cell r="A1788" t="str">
            <v>2019</v>
          </cell>
          <cell r="K1788">
            <v>21926</v>
          </cell>
          <cell r="AP1788" t="str">
            <v>GWU2218002 One FTE for Internal Medicine Core Program; One FTE for Fellowship Program    Nov18</v>
          </cell>
          <cell r="AS1788">
            <v>-10609</v>
          </cell>
          <cell r="AX1788" t="str">
            <v>UHS Directorship Pass-Thru</v>
          </cell>
          <cell r="AY1788" t="str">
            <v>Other</v>
          </cell>
          <cell r="BA1788" t="str">
            <v>R030A</v>
          </cell>
        </row>
        <row r="1789">
          <cell r="A1789" t="str">
            <v>2019</v>
          </cell>
          <cell r="K1789">
            <v>21926</v>
          </cell>
          <cell r="AP1789" t="str">
            <v>Journal Import Created</v>
          </cell>
          <cell r="AS1789">
            <v>5021.08</v>
          </cell>
          <cell r="AX1789" t="str">
            <v>UHS Directorship Pass-Thru</v>
          </cell>
          <cell r="AY1789" t="str">
            <v>Other</v>
          </cell>
          <cell r="BA1789" t="str">
            <v>R030A</v>
          </cell>
        </row>
        <row r="1790">
          <cell r="A1790" t="str">
            <v>2019</v>
          </cell>
          <cell r="K1790">
            <v>21926</v>
          </cell>
          <cell r="AP1790" t="str">
            <v>GWU2318001 Dr.Erum Alhumood- International Resident  Nov18</v>
          </cell>
          <cell r="AS1790">
            <v>-3966.67</v>
          </cell>
          <cell r="AX1790" t="str">
            <v>UHS Directorship Pass-Thru</v>
          </cell>
          <cell r="AY1790" t="str">
            <v>Other</v>
          </cell>
          <cell r="BA1790" t="str">
            <v>R030A</v>
          </cell>
        </row>
        <row r="1791">
          <cell r="A1791" t="str">
            <v>2019</v>
          </cell>
          <cell r="K1791">
            <v>21926</v>
          </cell>
          <cell r="AP1791" t="str">
            <v>GWU2318001 Dr. Talal Alzahrani - International Accredited Fellow   Nov18</v>
          </cell>
          <cell r="AS1791">
            <v>-4433.33</v>
          </cell>
          <cell r="AX1791" t="str">
            <v>UHS Directorship Pass-Thru</v>
          </cell>
          <cell r="AY1791" t="str">
            <v>Other</v>
          </cell>
          <cell r="BA1791" t="str">
            <v>R030A</v>
          </cell>
        </row>
        <row r="1792">
          <cell r="A1792" t="str">
            <v>2019</v>
          </cell>
          <cell r="K1792">
            <v>21926</v>
          </cell>
          <cell r="AP1792" t="str">
            <v>GWU1219013 Dr. Andrew Choi - Fellow Mentorship (MRFP) - Dr. Tashkandi    Nov18</v>
          </cell>
          <cell r="AS1792">
            <v>-3375</v>
          </cell>
          <cell r="AX1792" t="str">
            <v>UHS Directorship Pass-Thru</v>
          </cell>
          <cell r="AY1792" t="str">
            <v>Other</v>
          </cell>
          <cell r="BA1792" t="str">
            <v>R030A</v>
          </cell>
        </row>
        <row r="1793">
          <cell r="A1793" t="str">
            <v>2019</v>
          </cell>
          <cell r="K1793">
            <v>21926</v>
          </cell>
          <cell r="AP1793" t="str">
            <v>GWU9918000 Med - LCI Funding to Promote Wellness in the Med School - Dr. Jayes   Nov18</v>
          </cell>
          <cell r="AS1793">
            <v>-833.25</v>
          </cell>
          <cell r="AX1793" t="str">
            <v>UHS Directorship Pass-Thru</v>
          </cell>
          <cell r="AY1793" t="str">
            <v>Other</v>
          </cell>
          <cell r="BA1793" t="str">
            <v>R030A</v>
          </cell>
        </row>
        <row r="1794">
          <cell r="A1794" t="str">
            <v>2019</v>
          </cell>
          <cell r="K1794">
            <v>21926</v>
          </cell>
          <cell r="AP1794" t="str">
            <v>GWU1118005 Dr. Guenevere Burke - Co-Director Scholarly Conc in Health Policy  Nov18</v>
          </cell>
          <cell r="AS1794">
            <v>-959.99</v>
          </cell>
          <cell r="AX1794" t="str">
            <v>UHS Directorship Pass-Thru</v>
          </cell>
          <cell r="AY1794" t="str">
            <v>Other</v>
          </cell>
          <cell r="BA1794" t="str">
            <v>R030A</v>
          </cell>
        </row>
        <row r="1795">
          <cell r="A1795" t="str">
            <v>2019</v>
          </cell>
          <cell r="K1795">
            <v>21926</v>
          </cell>
          <cell r="AP1795" t="str">
            <v>GWU1119014 Dr. Lalit Narayan - Clinical Consultant - Clinical Public Health - Mentor     Nov18</v>
          </cell>
          <cell r="AS1795">
            <v>-1471.5</v>
          </cell>
          <cell r="AX1795" t="str">
            <v>UHS Directorship Pass-Thru</v>
          </cell>
          <cell r="AY1795" t="str">
            <v>Other</v>
          </cell>
          <cell r="BA1795" t="str">
            <v>R030A</v>
          </cell>
        </row>
        <row r="1796">
          <cell r="A1796" t="str">
            <v>2019</v>
          </cell>
          <cell r="K1796">
            <v>21926</v>
          </cell>
          <cell r="AP1796" t="str">
            <v>GWU1118028 Dr. Claudia Ranniger - Co-Director CLASS   Nov18</v>
          </cell>
          <cell r="AS1796">
            <v>-23070.23</v>
          </cell>
          <cell r="AX1796" t="str">
            <v>UHS Directorship Pass-Thru</v>
          </cell>
          <cell r="AY1796" t="str">
            <v>Other</v>
          </cell>
          <cell r="BA1796" t="str">
            <v>R030A</v>
          </cell>
        </row>
        <row r="1797">
          <cell r="A1797" t="str">
            <v>2019</v>
          </cell>
          <cell r="K1797">
            <v>21926</v>
          </cell>
          <cell r="AP1797" t="str">
            <v>GWU1118021 Dr. Raymond Lucas - Senior Associate Dean for Faculty Affairs and Health Affairs  Nov18</v>
          </cell>
          <cell r="AS1797">
            <v>-36019.11</v>
          </cell>
          <cell r="AX1797" t="str">
            <v>UHS Directorship Pass-Thru</v>
          </cell>
          <cell r="AY1797" t="str">
            <v>Other</v>
          </cell>
          <cell r="BA1797" t="str">
            <v>R030A</v>
          </cell>
        </row>
        <row r="1798">
          <cell r="A1798" t="str">
            <v>2019</v>
          </cell>
          <cell r="K1798">
            <v>21926</v>
          </cell>
          <cell r="AP1798" t="str">
            <v>GWU3218003 Rodham Institute Operating Expenses   Nov18</v>
          </cell>
          <cell r="AS1798">
            <v>-29104.52</v>
          </cell>
          <cell r="AX1798" t="str">
            <v>UHS Directorship Pass-Thru</v>
          </cell>
          <cell r="AY1798" t="str">
            <v>Other</v>
          </cell>
          <cell r="BA1798" t="str">
            <v>R030A</v>
          </cell>
        </row>
        <row r="1799">
          <cell r="A1799" t="str">
            <v>2019</v>
          </cell>
          <cell r="K1799">
            <v>21926</v>
          </cell>
          <cell r="AP1799" t="str">
            <v>Journal Import Created</v>
          </cell>
          <cell r="AS1799">
            <v>60850</v>
          </cell>
          <cell r="AX1799" t="str">
            <v>UHS Directorship Pass-Thru</v>
          </cell>
          <cell r="AY1799" t="str">
            <v>Other</v>
          </cell>
          <cell r="BA1799" t="str">
            <v>R030A</v>
          </cell>
        </row>
        <row r="1800">
          <cell r="A1800" t="str">
            <v>2019</v>
          </cell>
          <cell r="K1800">
            <v>21926</v>
          </cell>
          <cell r="AP1800" t="str">
            <v>GWU2318001 Dr. Sawsan Alabbad- International Resident  Nov18</v>
          </cell>
          <cell r="AS1800">
            <v>-3966.67</v>
          </cell>
          <cell r="AX1800" t="str">
            <v>UHS Directorship Pass-Thru</v>
          </cell>
          <cell r="AY1800" t="str">
            <v>Other</v>
          </cell>
          <cell r="BA1800" t="str">
            <v>R030A</v>
          </cell>
        </row>
        <row r="1801">
          <cell r="A1801" t="str">
            <v>2019</v>
          </cell>
          <cell r="K1801">
            <v>21926</v>
          </cell>
          <cell r="AP1801" t="str">
            <v>GWU2318001 Dr. Ahmad Allam - International Resident   Nov18</v>
          </cell>
          <cell r="AS1801">
            <v>-3966.67</v>
          </cell>
          <cell r="AX1801" t="str">
            <v>UHS Directorship Pass-Thru</v>
          </cell>
          <cell r="AY1801" t="str">
            <v>Other</v>
          </cell>
          <cell r="BA1801" t="str">
            <v>R030A</v>
          </cell>
        </row>
        <row r="1802">
          <cell r="A1802" t="str">
            <v>2019</v>
          </cell>
          <cell r="K1802">
            <v>21926</v>
          </cell>
          <cell r="AP1802" t="str">
            <v>GWU2318001 Dr. Ahmed Allabban - International Resident  Nov18</v>
          </cell>
          <cell r="AS1802">
            <v>-3966.67</v>
          </cell>
          <cell r="AX1802" t="str">
            <v>UHS Directorship Pass-Thru</v>
          </cell>
          <cell r="AY1802" t="str">
            <v>Other</v>
          </cell>
          <cell r="BA1802" t="str">
            <v>R030A</v>
          </cell>
        </row>
        <row r="1803">
          <cell r="A1803" t="str">
            <v>2019</v>
          </cell>
          <cell r="K1803">
            <v>21926</v>
          </cell>
          <cell r="AP1803" t="str">
            <v>GWU2318001 Dr.Rami Al Sharif - International Accredited Fellow   Nov18</v>
          </cell>
          <cell r="AS1803">
            <v>-4433.33</v>
          </cell>
          <cell r="AX1803" t="str">
            <v>UHS Directorship Pass-Thru</v>
          </cell>
          <cell r="AY1803" t="str">
            <v>Other</v>
          </cell>
          <cell r="BA1803" t="str">
            <v>R030A</v>
          </cell>
        </row>
        <row r="1804">
          <cell r="A1804" t="str">
            <v>2019</v>
          </cell>
          <cell r="K1804">
            <v>21926</v>
          </cell>
          <cell r="AP1804" t="str">
            <v>Dec-18 MS &amp; GME monthly Fac Sppt Exp 100%- Occupancy SOM per Univ Support-Affil Agreement</v>
          </cell>
          <cell r="AS1804">
            <v>-62583.33</v>
          </cell>
          <cell r="AX1804" t="str">
            <v>UHS Directorship Pass-Thru</v>
          </cell>
          <cell r="AY1804" t="str">
            <v>Other</v>
          </cell>
          <cell r="BA1804" t="str">
            <v>R030A</v>
          </cell>
        </row>
        <row r="1805">
          <cell r="A1805" t="str">
            <v>2019</v>
          </cell>
          <cell r="K1805">
            <v>21926</v>
          </cell>
          <cell r="AP1805" t="str">
            <v>GWU1219007 Dr. Vincent Obias - Fellow Mentorship (MRFP) - Dr. Alsllami    Nov18</v>
          </cell>
          <cell r="AS1805">
            <v>-3375</v>
          </cell>
          <cell r="AX1805" t="str">
            <v>UHS Directorship Pass-Thru</v>
          </cell>
          <cell r="AY1805" t="str">
            <v>Other</v>
          </cell>
          <cell r="BA1805" t="str">
            <v>R030A</v>
          </cell>
        </row>
        <row r="1806">
          <cell r="A1806" t="str">
            <v>2019</v>
          </cell>
          <cell r="K1806">
            <v>21926</v>
          </cell>
          <cell r="AP1806" t="str">
            <v>GWU1118037 Dr. Keith Boniface - Participation in RRIEM education &amp; training programs   Nov18</v>
          </cell>
          <cell r="AS1806">
            <v>-981</v>
          </cell>
          <cell r="AX1806" t="str">
            <v>UHS Directorship Pass-Thru</v>
          </cell>
          <cell r="AY1806" t="str">
            <v>Other</v>
          </cell>
          <cell r="BA1806" t="str">
            <v>R030A</v>
          </cell>
        </row>
        <row r="1807">
          <cell r="A1807" t="str">
            <v>2019</v>
          </cell>
          <cell r="K1807">
            <v>21926</v>
          </cell>
          <cell r="AP1807" t="str">
            <v>GWU1118013 Dr. Kathleen Calabrese - Transitions to Residency Course Specialty Director   Nov18</v>
          </cell>
          <cell r="AS1807">
            <v>-1879</v>
          </cell>
          <cell r="AX1807" t="str">
            <v>UHS Directorship Pass-Thru</v>
          </cell>
          <cell r="AY1807" t="str">
            <v>Other</v>
          </cell>
          <cell r="BA1807" t="str">
            <v>R030A</v>
          </cell>
        </row>
        <row r="1808">
          <cell r="A1808" t="str">
            <v>2019</v>
          </cell>
          <cell r="K1808">
            <v>21926</v>
          </cell>
          <cell r="AP1808" t="str">
            <v>GWU1118044 Dr. Robert Shesser - Co-Director of RRIEM   Nov18</v>
          </cell>
          <cell r="AS1808">
            <v>-2452.5</v>
          </cell>
          <cell r="AX1808" t="str">
            <v>UHS Directorship Pass-Thru</v>
          </cell>
          <cell r="AY1808" t="str">
            <v>Other</v>
          </cell>
          <cell r="BA1808" t="str">
            <v>R030A</v>
          </cell>
        </row>
        <row r="1809">
          <cell r="A1809" t="str">
            <v>2019</v>
          </cell>
          <cell r="K1809">
            <v>21926</v>
          </cell>
          <cell r="AP1809" t="str">
            <v>GWU1118022 Dr. Charles Macri - Chair of MD Programs Committee on Admissions  Nov18</v>
          </cell>
          <cell r="AS1809">
            <v>-3201.96</v>
          </cell>
          <cell r="AX1809" t="str">
            <v>UHS Directorship Pass-Thru</v>
          </cell>
          <cell r="AY1809" t="str">
            <v>Other</v>
          </cell>
          <cell r="BA1809" t="str">
            <v>R030A</v>
          </cell>
        </row>
        <row r="1810">
          <cell r="A1810" t="str">
            <v>2019</v>
          </cell>
          <cell r="K1810">
            <v>21926</v>
          </cell>
          <cell r="AP1810" t="str">
            <v>GWU1118033 Dr. Jeffrey Smith - Co-Director of RRIEM   Nov18</v>
          </cell>
          <cell r="AS1810">
            <v>-13734</v>
          </cell>
          <cell r="AX1810" t="str">
            <v>UHS Directorship Pass-Thru</v>
          </cell>
          <cell r="AY1810" t="str">
            <v>Other</v>
          </cell>
          <cell r="BA1810" t="str">
            <v>R030A</v>
          </cell>
        </row>
        <row r="1811">
          <cell r="A1811" t="str">
            <v>2019</v>
          </cell>
          <cell r="K1811">
            <v>21926</v>
          </cell>
          <cell r="AP1811" t="str">
            <v>GWU2218009 Medicine Hospitalist Support - UME    Nov18</v>
          </cell>
          <cell r="AS1811">
            <v>-16666.669999999998</v>
          </cell>
          <cell r="AX1811" t="str">
            <v>UHS Directorship Pass-Thru</v>
          </cell>
          <cell r="AY1811" t="str">
            <v>Other</v>
          </cell>
          <cell r="BA1811" t="str">
            <v>R030A</v>
          </cell>
        </row>
        <row r="1812">
          <cell r="A1812" t="str">
            <v>2019</v>
          </cell>
          <cell r="K1812">
            <v>21926</v>
          </cell>
          <cell r="AP1812" t="str">
            <v>GWU4118001 Dr. Raj Rao - Chair of Dept of Ortho Surgery - Academic Support    Nov18</v>
          </cell>
          <cell r="AS1812">
            <v>-20833.330000000002</v>
          </cell>
          <cell r="AX1812" t="str">
            <v>UHS Directorship Pass-Thru</v>
          </cell>
          <cell r="AY1812" t="str">
            <v>Other</v>
          </cell>
          <cell r="BA1812" t="str">
            <v>R030A</v>
          </cell>
        </row>
        <row r="1813">
          <cell r="A1813" t="str">
            <v>2019</v>
          </cell>
          <cell r="K1813">
            <v>21926</v>
          </cell>
          <cell r="AP1813" t="str">
            <v>GWU6118000 Gifts: Discovery   Nov18</v>
          </cell>
          <cell r="AS1813">
            <v>-60850</v>
          </cell>
          <cell r="AX1813" t="str">
            <v>UHS Directorship Pass-Thru</v>
          </cell>
          <cell r="AY1813" t="str">
            <v>Other</v>
          </cell>
          <cell r="BA1813" t="str">
            <v>R030A</v>
          </cell>
        </row>
        <row r="1814">
          <cell r="A1814" t="str">
            <v>2019</v>
          </cell>
          <cell r="K1814">
            <v>21926</v>
          </cell>
          <cell r="AP1814" t="str">
            <v>GWU2318001 Dr. Fawaz Almutairi - International Resident  Nov18</v>
          </cell>
          <cell r="AS1814">
            <v>-3966.67</v>
          </cell>
          <cell r="AX1814" t="str">
            <v>UHS Directorship Pass-Thru</v>
          </cell>
          <cell r="AY1814" t="str">
            <v>Other</v>
          </cell>
          <cell r="BA1814" t="str">
            <v>R030A</v>
          </cell>
        </row>
        <row r="1815">
          <cell r="A1815" t="str">
            <v>2019</v>
          </cell>
          <cell r="K1815">
            <v>21926</v>
          </cell>
          <cell r="AP1815" t="str">
            <v>GWU2318001 Dr. Ameen Alahmadi - International Resident  Nov18</v>
          </cell>
          <cell r="AS1815">
            <v>-3966.67</v>
          </cell>
          <cell r="AX1815" t="str">
            <v>UHS Directorship Pass-Thru</v>
          </cell>
          <cell r="AY1815" t="str">
            <v>Other</v>
          </cell>
          <cell r="BA1815" t="str">
            <v>R030A</v>
          </cell>
        </row>
        <row r="1816">
          <cell r="A1816" t="str">
            <v>2019</v>
          </cell>
          <cell r="K1816">
            <v>21926</v>
          </cell>
          <cell r="AP1816" t="str">
            <v>Journal Import Created</v>
          </cell>
          <cell r="AS1816">
            <v>5643.84</v>
          </cell>
          <cell r="AX1816" t="str">
            <v>UHS Directorship Pass-Thru</v>
          </cell>
          <cell r="AY1816" t="str">
            <v>Other</v>
          </cell>
          <cell r="BA1816" t="str">
            <v>R030A</v>
          </cell>
        </row>
        <row r="1817">
          <cell r="A1817" t="str">
            <v>2019</v>
          </cell>
          <cell r="K1817">
            <v>21926</v>
          </cell>
          <cell r="AP1817" t="str">
            <v>Dec-18 MS monthly accrual of  Affiliation  Exp - 10% Retention per Univ Support-Affil Agreement</v>
          </cell>
          <cell r="AS1817">
            <v>-67280.53</v>
          </cell>
          <cell r="AX1817" t="str">
            <v>UHS Directorship Pass-Thru</v>
          </cell>
          <cell r="AY1817" t="str">
            <v>Other</v>
          </cell>
          <cell r="BA1817" t="str">
            <v>R030A</v>
          </cell>
        </row>
        <row r="1818">
          <cell r="A1818" t="str">
            <v>2019</v>
          </cell>
          <cell r="K1818">
            <v>21926</v>
          </cell>
          <cell r="AP1818" t="str">
            <v>GWU1119007 Dr. Jared Lucas - Telemedicine/Digital Health Fellow - RRIEM    Nov18</v>
          </cell>
          <cell r="AS1818">
            <v>-463.68</v>
          </cell>
          <cell r="AX1818" t="str">
            <v>UHS Directorship Pass-Thru</v>
          </cell>
          <cell r="AY1818" t="str">
            <v>Other</v>
          </cell>
          <cell r="BA1818" t="str">
            <v>R030A</v>
          </cell>
        </row>
        <row r="1819">
          <cell r="A1819" t="str">
            <v>2019</v>
          </cell>
          <cell r="K1819">
            <v>21926</v>
          </cell>
          <cell r="AP1819" t="str">
            <v>GWU1118019 Dr. Natalie Kirilichin - Co-Director Scholarly Conc in Health Policy  Nov18</v>
          </cell>
          <cell r="AS1819">
            <v>-959.99</v>
          </cell>
          <cell r="AX1819" t="str">
            <v>UHS Directorship Pass-Thru</v>
          </cell>
          <cell r="AY1819" t="str">
            <v>Other</v>
          </cell>
          <cell r="BA1819" t="str">
            <v>R030A</v>
          </cell>
        </row>
        <row r="1820">
          <cell r="A1820" t="str">
            <v>2019</v>
          </cell>
          <cell r="K1820">
            <v>21926</v>
          </cell>
          <cell r="AP1820" t="str">
            <v>GWU1118001 Dr. Kaylan Baban - Clinical Consultant - Clinical Public Health     Nov18</v>
          </cell>
          <cell r="AS1820">
            <v>-4708.8</v>
          </cell>
          <cell r="AX1820" t="str">
            <v>UHS Directorship Pass-Thru</v>
          </cell>
          <cell r="AY1820" t="str">
            <v>Other</v>
          </cell>
          <cell r="BA1820" t="str">
            <v>R030A</v>
          </cell>
        </row>
        <row r="1821">
          <cell r="A1821" t="str">
            <v>2019</v>
          </cell>
          <cell r="K1821">
            <v>21926</v>
          </cell>
          <cell r="AP1821" t="str">
            <v>GWU1119028 Dr. Lopa Mishra - Retention Research funds cost share offset by external funds  Nov18</v>
          </cell>
          <cell r="AS1821">
            <v>-8613.18</v>
          </cell>
          <cell r="AX1821" t="str">
            <v>UHS Directorship Pass-Thru</v>
          </cell>
          <cell r="AY1821" t="str">
            <v>Other</v>
          </cell>
          <cell r="BA1821" t="str">
            <v>R030A</v>
          </cell>
        </row>
        <row r="1822">
          <cell r="A1822" t="str">
            <v>2019</v>
          </cell>
          <cell r="K1822">
            <v>21926</v>
          </cell>
          <cell r="AP1822" t="str">
            <v>GWU3118005 GWCC 1/3 Expenses - November 2018  (GWU Share)</v>
          </cell>
          <cell r="AS1822">
            <v>-48452.71</v>
          </cell>
          <cell r="AX1822" t="str">
            <v>UHS Directorship Pass-Thru</v>
          </cell>
          <cell r="AY1822" t="str">
            <v>Other</v>
          </cell>
          <cell r="BA1822" t="str">
            <v>R030A</v>
          </cell>
        </row>
        <row r="1823">
          <cell r="A1823" t="str">
            <v>2019</v>
          </cell>
          <cell r="K1823">
            <v>21926</v>
          </cell>
          <cell r="AP1823" t="str">
            <v>Journal Import Created</v>
          </cell>
          <cell r="AS1823">
            <v>149715.06</v>
          </cell>
          <cell r="AX1823" t="str">
            <v>UHS Directorship Pass-Thru</v>
          </cell>
          <cell r="AY1823" t="str">
            <v>Other</v>
          </cell>
          <cell r="BA1823" t="str">
            <v>R030A</v>
          </cell>
        </row>
        <row r="1824">
          <cell r="A1824" t="str">
            <v>2019</v>
          </cell>
          <cell r="K1824">
            <v>21926</v>
          </cell>
          <cell r="AP1824" t="str">
            <v>GWU1219012 Dr. Jesse Pines - Fellow Mentorship (MRFP) - Dr. Moafa   Oct18-Nov18</v>
          </cell>
          <cell r="AS1824">
            <v>-3375</v>
          </cell>
          <cell r="AX1824" t="str">
            <v>UHS Directorship Pass-Thru</v>
          </cell>
          <cell r="AY1824" t="str">
            <v>Other</v>
          </cell>
          <cell r="BA1824" t="str">
            <v>R030A</v>
          </cell>
        </row>
        <row r="1825">
          <cell r="A1825" t="str">
            <v>2019</v>
          </cell>
          <cell r="K1825">
            <v>21926</v>
          </cell>
          <cell r="AP1825" t="str">
            <v>GWU2318001 Dr. Qusai Al Saleh - International Accredited Fellow   Nov18</v>
          </cell>
          <cell r="AS1825">
            <v>-4433.33</v>
          </cell>
          <cell r="AX1825" t="str">
            <v>UHS Directorship Pass-Thru</v>
          </cell>
          <cell r="AY1825" t="str">
            <v>Other</v>
          </cell>
          <cell r="BA1825" t="str">
            <v>R030A</v>
          </cell>
        </row>
        <row r="1826">
          <cell r="A1826" t="str">
            <v>2019</v>
          </cell>
          <cell r="K1826">
            <v>21926</v>
          </cell>
          <cell r="AP1826" t="str">
            <v>Journal Import Created</v>
          </cell>
          <cell r="AS1826">
            <v>1634356.57</v>
          </cell>
          <cell r="AX1826" t="str">
            <v>UHS Directorship Pass-Thru</v>
          </cell>
          <cell r="AY1826" t="str">
            <v>Other</v>
          </cell>
          <cell r="BA1826" t="str">
            <v>R030A</v>
          </cell>
        </row>
        <row r="1827">
          <cell r="A1827" t="str">
            <v>2019</v>
          </cell>
          <cell r="K1827">
            <v>21926</v>
          </cell>
          <cell r="AP1827" t="str">
            <v>Dec-18 MS monthly accrual of Affilliation Expense - 90% per Univ Support-Affil Agreement</v>
          </cell>
          <cell r="AS1827">
            <v>-605524.73</v>
          </cell>
          <cell r="AX1827" t="str">
            <v>UHS Directorship Pass-Thru</v>
          </cell>
          <cell r="AY1827" t="str">
            <v>Other</v>
          </cell>
          <cell r="BA1827" t="str">
            <v>R030A</v>
          </cell>
        </row>
        <row r="1828">
          <cell r="A1828" t="str">
            <v>2019</v>
          </cell>
          <cell r="K1828">
            <v>21926</v>
          </cell>
          <cell r="AP1828" t="str">
            <v>GWU2118001 Teaching EHS 2110 ED Technician  Nov18</v>
          </cell>
          <cell r="AS1828">
            <v>-264.87</v>
          </cell>
          <cell r="AX1828" t="str">
            <v>UHS Directorship Pass-Thru</v>
          </cell>
          <cell r="AY1828" t="str">
            <v>Other</v>
          </cell>
          <cell r="BA1828" t="str">
            <v>R030A</v>
          </cell>
        </row>
        <row r="1829">
          <cell r="A1829" t="str">
            <v>2019</v>
          </cell>
          <cell r="K1829">
            <v>21926</v>
          </cell>
          <cell r="AP1829" t="str">
            <v>GWU1119010 Dr. Marcee Wilder - Clinical Research Fellow - RRIEM    Nov18</v>
          </cell>
          <cell r="AS1829">
            <v>-463.68</v>
          </cell>
          <cell r="AX1829" t="str">
            <v>UHS Directorship Pass-Thru</v>
          </cell>
          <cell r="AY1829" t="str">
            <v>Other</v>
          </cell>
          <cell r="BA1829" t="str">
            <v>R030A</v>
          </cell>
        </row>
        <row r="1830">
          <cell r="A1830" t="str">
            <v>2019</v>
          </cell>
          <cell r="K1830">
            <v>21926</v>
          </cell>
          <cell r="AP1830" t="str">
            <v>GWU1119011 Dr. Luis Dominquez - Health Policy Fellow - RRIEM    Nov18</v>
          </cell>
          <cell r="AS1830">
            <v>-463.68</v>
          </cell>
          <cell r="AX1830" t="str">
            <v>UHS Directorship Pass-Thru</v>
          </cell>
          <cell r="AY1830" t="str">
            <v>Other</v>
          </cell>
          <cell r="BA1830" t="str">
            <v>R030A</v>
          </cell>
        </row>
        <row r="1831">
          <cell r="A1831" t="str">
            <v>2019</v>
          </cell>
          <cell r="K1831">
            <v>21926</v>
          </cell>
          <cell r="AP1831" t="str">
            <v>GWU9918000 Med - Kassan Endowed Lecture - Dr. Shanmugam   Nov18</v>
          </cell>
          <cell r="AS1831">
            <v>-1589.56</v>
          </cell>
          <cell r="AX1831" t="str">
            <v>UHS Directorship Pass-Thru</v>
          </cell>
          <cell r="AY1831" t="str">
            <v>Other</v>
          </cell>
          <cell r="BA1831" t="str">
            <v>R030A</v>
          </cell>
        </row>
        <row r="1832">
          <cell r="A1832" t="str">
            <v>2019</v>
          </cell>
          <cell r="K1832">
            <v>21926</v>
          </cell>
          <cell r="AP1832" t="str">
            <v>GWU1119003 Dr. Zenia Saliba - Transitions to Residency Course Specialty Director   Nov18</v>
          </cell>
          <cell r="AS1832">
            <v>-1879</v>
          </cell>
          <cell r="AX1832" t="str">
            <v>UHS Directorship Pass-Thru</v>
          </cell>
          <cell r="AY1832" t="str">
            <v>Other</v>
          </cell>
          <cell r="BA1832" t="str">
            <v>R030A</v>
          </cell>
        </row>
        <row r="1833">
          <cell r="A1833" t="str">
            <v>2019</v>
          </cell>
          <cell r="K1833">
            <v>21926</v>
          </cell>
          <cell r="AP1833" t="str">
            <v>GWU1218004 Dr. Shweta Gidwani - Emergency Medicine Consultant for RRIEM    Nov18</v>
          </cell>
          <cell r="AS1833">
            <v>-2500</v>
          </cell>
          <cell r="AX1833" t="str">
            <v>UHS Directorship Pass-Thru</v>
          </cell>
          <cell r="AY1833" t="str">
            <v>Other</v>
          </cell>
          <cell r="BA1833" t="str">
            <v>R030A</v>
          </cell>
        </row>
        <row r="1834">
          <cell r="A1834" t="str">
            <v>2019</v>
          </cell>
          <cell r="K1834">
            <v>21926</v>
          </cell>
          <cell r="AP1834" t="str">
            <v>GWU2118004 GME Residency Program Coordinator Support - Otolaryngology    Nov18</v>
          </cell>
          <cell r="AS1834">
            <v>-2575</v>
          </cell>
          <cell r="AX1834" t="str">
            <v>UHS Directorship Pass-Thru</v>
          </cell>
          <cell r="AY1834" t="str">
            <v>Other</v>
          </cell>
          <cell r="BA1834" t="str">
            <v>R030A</v>
          </cell>
        </row>
        <row r="1835">
          <cell r="A1835" t="str">
            <v>2019</v>
          </cell>
          <cell r="K1835">
            <v>21926</v>
          </cell>
          <cell r="AP1835" t="str">
            <v>GWU1118051 Dr. James Gehring - Medical Director for the PA Program    Nov18</v>
          </cell>
          <cell r="AS1835">
            <v>-3796.47</v>
          </cell>
          <cell r="AX1835" t="str">
            <v>UHS Directorship Pass-Thru</v>
          </cell>
          <cell r="AY1835" t="str">
            <v>Other</v>
          </cell>
          <cell r="BA1835" t="str">
            <v>R030A</v>
          </cell>
        </row>
        <row r="1836">
          <cell r="A1836" t="str">
            <v>2019</v>
          </cell>
          <cell r="K1836">
            <v>21926</v>
          </cell>
          <cell r="AP1836" t="str">
            <v>Journal Import Created</v>
          </cell>
          <cell r="AS1836">
            <v>53730.18</v>
          </cell>
          <cell r="AX1836" t="str">
            <v>UHS Directorship Pass-Thru</v>
          </cell>
          <cell r="AY1836" t="str">
            <v>Other</v>
          </cell>
          <cell r="BA1836" t="str">
            <v>R030A</v>
          </cell>
        </row>
        <row r="1837">
          <cell r="A1837" t="str">
            <v>2019</v>
          </cell>
          <cell r="K1837">
            <v>21926</v>
          </cell>
          <cell r="AP1837" t="str">
            <v>GWU2318001 Dr. Abdulelah Nuqali - International Resident  Nov18</v>
          </cell>
          <cell r="AS1837">
            <v>-3966.67</v>
          </cell>
          <cell r="AX1837" t="str">
            <v>UHS Directorship Pass-Thru</v>
          </cell>
          <cell r="AY1837" t="str">
            <v>Other</v>
          </cell>
          <cell r="BA1837" t="str">
            <v>R030A</v>
          </cell>
        </row>
        <row r="1838">
          <cell r="A1838" t="str">
            <v>2019</v>
          </cell>
          <cell r="K1838">
            <v>21926</v>
          </cell>
          <cell r="AP1838" t="str">
            <v>GWU2318001 Dr. Sadiq Alqutub - International Resident  Nov18</v>
          </cell>
          <cell r="AS1838">
            <v>-3966.67</v>
          </cell>
          <cell r="AX1838" t="str">
            <v>UHS Directorship Pass-Thru</v>
          </cell>
          <cell r="AY1838" t="str">
            <v>Other</v>
          </cell>
          <cell r="BA1838" t="str">
            <v>R030A</v>
          </cell>
        </row>
        <row r="1839">
          <cell r="A1839" t="str">
            <v>2019</v>
          </cell>
          <cell r="K1839">
            <v>21926</v>
          </cell>
          <cell r="AP1839" t="str">
            <v>GWU1219002 Dr. David Milzman - Fellow Mentorship (MRFP) - Dr. Alamoudi    Nov18</v>
          </cell>
          <cell r="AS1839">
            <v>-1687.5</v>
          </cell>
          <cell r="AX1839" t="str">
            <v>UHS Directorship Pass-Thru</v>
          </cell>
          <cell r="AY1839" t="str">
            <v>Other</v>
          </cell>
          <cell r="BA1839" t="str">
            <v>R030A</v>
          </cell>
        </row>
        <row r="1840">
          <cell r="A1840" t="str">
            <v>2019</v>
          </cell>
          <cell r="K1840">
            <v>21926</v>
          </cell>
          <cell r="AP1840" t="str">
            <v>GWU1118072 Dr. Brandon Kohrt - Charles and Sonia Akman Professorship of Global Psychiatry   Nov18</v>
          </cell>
          <cell r="AS1840">
            <v>-5643.84</v>
          </cell>
          <cell r="AX1840" t="str">
            <v>UHS Directorship Pass-Thru</v>
          </cell>
          <cell r="AY1840" t="str">
            <v>Other</v>
          </cell>
          <cell r="BA1840" t="str">
            <v>R030A</v>
          </cell>
        </row>
        <row r="1841">
          <cell r="A1841" t="str">
            <v>2019</v>
          </cell>
          <cell r="K1841">
            <v>21926</v>
          </cell>
          <cell r="AP1841" t="str">
            <v>GWU1118008 Dr. Kathleen Calabrese - Ultrasonography teaching services  Nov18</v>
          </cell>
          <cell r="AS1841">
            <v>-2342.73</v>
          </cell>
          <cell r="AX1841" t="str">
            <v>UHS Directorship Pass-Thru</v>
          </cell>
          <cell r="AY1841" t="str">
            <v>Other</v>
          </cell>
          <cell r="BA1841" t="str">
            <v>R030A</v>
          </cell>
        </row>
        <row r="1842">
          <cell r="A1842" t="str">
            <v>2019</v>
          </cell>
          <cell r="K1842">
            <v>21926</v>
          </cell>
          <cell r="AP1842" t="str">
            <v>GWU1618001 Dr. Ali Pourmond - Teaching EHS 2108 EM Clinical Scribe  Nov18</v>
          </cell>
          <cell r="AS1842">
            <v>-4483.05</v>
          </cell>
          <cell r="AX1842" t="str">
            <v>UHS Directorship Pass-Thru</v>
          </cell>
          <cell r="AY1842" t="str">
            <v>Other</v>
          </cell>
          <cell r="BA1842" t="str">
            <v>R030A</v>
          </cell>
        </row>
        <row r="1843">
          <cell r="A1843" t="str">
            <v>2019</v>
          </cell>
          <cell r="K1843">
            <v>21926</v>
          </cell>
          <cell r="AP1843" t="str">
            <v>GWU3118005 GWCC 1/3 Expenses - November 2018  (UHS Share)</v>
          </cell>
          <cell r="AS1843">
            <v>-48452.71</v>
          </cell>
          <cell r="AX1843" t="str">
            <v>UHS Directorship Pass-Thru</v>
          </cell>
          <cell r="AY1843" t="str">
            <v>Other</v>
          </cell>
          <cell r="BA1843" t="str">
            <v>R030A</v>
          </cell>
        </row>
        <row r="1844">
          <cell r="A1844" t="str">
            <v>2019</v>
          </cell>
          <cell r="K1844">
            <v>21926</v>
          </cell>
          <cell r="AP1844" t="str">
            <v>GWU2318001 Dr. Islam Albedawi - International Resident  Nov18</v>
          </cell>
          <cell r="AS1844">
            <v>-3966.67</v>
          </cell>
          <cell r="AX1844" t="str">
            <v>UHS Directorship Pass-Thru</v>
          </cell>
          <cell r="AY1844" t="str">
            <v>Other</v>
          </cell>
          <cell r="BA1844" t="str">
            <v>R030A</v>
          </cell>
        </row>
        <row r="1845">
          <cell r="A1845" t="str">
            <v>2019</v>
          </cell>
          <cell r="K1845">
            <v>21926</v>
          </cell>
          <cell r="AP1845" t="str">
            <v>GWU2318001 Dr. Taher Tayeb - International Resident  Nov18</v>
          </cell>
          <cell r="AS1845">
            <v>-3966.67</v>
          </cell>
          <cell r="AX1845" t="str">
            <v>UHS Directorship Pass-Thru</v>
          </cell>
          <cell r="AY1845" t="str">
            <v>Other</v>
          </cell>
          <cell r="BA1845" t="str">
            <v>R030A</v>
          </cell>
        </row>
        <row r="1846">
          <cell r="A1846" t="str">
            <v>2019</v>
          </cell>
          <cell r="K1846">
            <v>21926</v>
          </cell>
          <cell r="AP1846" t="str">
            <v>GWU2318001 Dr. Fahad Abuguyan - International Accredited Fellow  Nov18</v>
          </cell>
          <cell r="AS1846">
            <v>-4433.33</v>
          </cell>
          <cell r="AX1846" t="str">
            <v>UHS Directorship Pass-Thru</v>
          </cell>
          <cell r="AY1846" t="str">
            <v>Other</v>
          </cell>
          <cell r="BA1846" t="str">
            <v>R030A</v>
          </cell>
        </row>
        <row r="1847">
          <cell r="A1847" t="str">
            <v>2019</v>
          </cell>
          <cell r="K1847">
            <v>21926</v>
          </cell>
          <cell r="AP1847" t="str">
            <v>GWU2318001 Dr.Nawaf Almeshai - International Accredited Fellow   Nov18</v>
          </cell>
          <cell r="AS1847">
            <v>-4433.33</v>
          </cell>
          <cell r="AX1847" t="str">
            <v>UHS Directorship Pass-Thru</v>
          </cell>
          <cell r="AY1847" t="str">
            <v>Other</v>
          </cell>
          <cell r="BA1847" t="str">
            <v>R030A</v>
          </cell>
        </row>
        <row r="1848">
          <cell r="A1848" t="str">
            <v>2019</v>
          </cell>
          <cell r="K1848">
            <v>45802</v>
          </cell>
          <cell r="AP1848" t="str">
            <v>To record DHP income - December 2018</v>
          </cell>
          <cell r="AS1848">
            <v>-990000</v>
          </cell>
          <cell r="AX1848" t="str">
            <v>DHP Partnership Distribution - 20% - equity method</v>
          </cell>
          <cell r="AY1848" t="str">
            <v>Partnership Distribution</v>
          </cell>
          <cell r="BA1848" t="str">
            <v>D001</v>
          </cell>
        </row>
        <row r="1849">
          <cell r="A1849" t="str">
            <v>2019</v>
          </cell>
          <cell r="K1849">
            <v>45802</v>
          </cell>
          <cell r="AP1849" t="str">
            <v>To record DHP income - June 2018</v>
          </cell>
          <cell r="AS1849">
            <v>-1952216</v>
          </cell>
          <cell r="AX1849" t="str">
            <v>DHP Partnership Distribution - 20% - equity method</v>
          </cell>
          <cell r="AY1849" t="str">
            <v>Partnership Distribution</v>
          </cell>
          <cell r="BA1849" t="str">
            <v>D001</v>
          </cell>
        </row>
        <row r="1850">
          <cell r="A1850" t="str">
            <v>2019</v>
          </cell>
          <cell r="K1850">
            <v>45802</v>
          </cell>
          <cell r="AP1850" t="str">
            <v>To record DHP income - July 2018</v>
          </cell>
          <cell r="AS1850">
            <v>-641392</v>
          </cell>
          <cell r="AX1850" t="str">
            <v>DHP Partnership Distribution - 20% - equity method</v>
          </cell>
          <cell r="AY1850" t="str">
            <v>Partnership Distribution</v>
          </cell>
          <cell r="BA1850" t="str">
            <v>D001</v>
          </cell>
        </row>
        <row r="1851">
          <cell r="A1851" t="str">
            <v>2019</v>
          </cell>
          <cell r="K1851">
            <v>45802</v>
          </cell>
          <cell r="AP1851" t="str">
            <v>To record DHP income - August 2018</v>
          </cell>
          <cell r="AS1851">
            <v>-1106040</v>
          </cell>
          <cell r="AX1851" t="str">
            <v>DHP Partnership Distribution - 20% - equity method</v>
          </cell>
          <cell r="AY1851" t="str">
            <v>Partnership Distribution</v>
          </cell>
          <cell r="BA1851" t="str">
            <v>D001</v>
          </cell>
        </row>
        <row r="1852">
          <cell r="A1852" t="str">
            <v>2019</v>
          </cell>
          <cell r="K1852">
            <v>45802</v>
          </cell>
          <cell r="AP1852" t="str">
            <v>To record DHP income - September 2018</v>
          </cell>
          <cell r="AS1852">
            <v>-1016892</v>
          </cell>
          <cell r="AX1852" t="str">
            <v>DHP Partnership Distribution - 20% - equity method</v>
          </cell>
          <cell r="AY1852" t="str">
            <v>Partnership Distribution</v>
          </cell>
          <cell r="BA1852" t="str">
            <v>D001</v>
          </cell>
        </row>
        <row r="1853">
          <cell r="A1853" t="str">
            <v>2019</v>
          </cell>
          <cell r="K1853">
            <v>45802</v>
          </cell>
          <cell r="AP1853" t="str">
            <v>To record DHP income - October 2018</v>
          </cell>
          <cell r="AS1853">
            <v>-1773556</v>
          </cell>
          <cell r="AX1853" t="str">
            <v>DHP Partnership Distribution - 20% - equity method</v>
          </cell>
          <cell r="AY1853" t="str">
            <v>Partnership Distribution</v>
          </cell>
          <cell r="BA1853" t="str">
            <v>D001</v>
          </cell>
        </row>
        <row r="1854">
          <cell r="A1854" t="str">
            <v>2019</v>
          </cell>
          <cell r="K1854">
            <v>45802</v>
          </cell>
          <cell r="AP1854" t="str">
            <v>To record DHP income - November 2018</v>
          </cell>
          <cell r="AS1854">
            <v>-1189905</v>
          </cell>
          <cell r="AX1854" t="str">
            <v>DHP Partnership Distribution - 20% - equity method</v>
          </cell>
          <cell r="AY1854" t="str">
            <v>Partnership Distribution</v>
          </cell>
          <cell r="BA1854" t="str">
            <v>D001</v>
          </cell>
        </row>
        <row r="1855">
          <cell r="A1855" t="str">
            <v>2019</v>
          </cell>
          <cell r="K1855">
            <v>46442</v>
          </cell>
          <cell r="AP1855" t="str">
            <v>EPA 01022019- ACC BUILDING RENT FROM MFA</v>
          </cell>
          <cell r="AS1855">
            <v>-236000</v>
          </cell>
          <cell r="AX1855" t="str">
            <v>ACC Building Rent/2150 Penn Ave</v>
          </cell>
          <cell r="AY1855" t="str">
            <v xml:space="preserve">Other </v>
          </cell>
          <cell r="BA1855" t="str">
            <v>P008</v>
          </cell>
        </row>
        <row r="1856">
          <cell r="A1856" t="str">
            <v>2019</v>
          </cell>
          <cell r="K1856">
            <v>46442</v>
          </cell>
          <cell r="AP1856" t="str">
            <v>EPA 02042019- ACC Building Rent Feb-19</v>
          </cell>
          <cell r="AS1856">
            <v>-236000</v>
          </cell>
          <cell r="AX1856" t="str">
            <v>ACC Building Rent/2150 Penn Ave</v>
          </cell>
          <cell r="AY1856" t="str">
            <v xml:space="preserve">Other </v>
          </cell>
          <cell r="BA1856" t="str">
            <v>P008</v>
          </cell>
        </row>
        <row r="1857">
          <cell r="A1857" t="str">
            <v>2019</v>
          </cell>
          <cell r="K1857">
            <v>46442</v>
          </cell>
          <cell r="AP1857" t="str">
            <v>EPA 03012019- ACC Building Rent Mar-19</v>
          </cell>
          <cell r="AS1857">
            <v>-236000</v>
          </cell>
          <cell r="AX1857" t="str">
            <v>ACC Building Rent/2150 Penn Ave</v>
          </cell>
          <cell r="AY1857" t="str">
            <v xml:space="preserve">Other </v>
          </cell>
          <cell r="BA1857" t="str">
            <v>P008</v>
          </cell>
        </row>
        <row r="1858">
          <cell r="A1858" t="str">
            <v>2019</v>
          </cell>
          <cell r="K1858">
            <v>46442</v>
          </cell>
          <cell r="AP1858" t="str">
            <v>EPA 04012019- MFA PAYMENT -ACC Building Rent APR-19</v>
          </cell>
          <cell r="AS1858">
            <v>-236000</v>
          </cell>
          <cell r="AX1858" t="str">
            <v>ACC Building Rent/2150 Penn Ave</v>
          </cell>
          <cell r="AY1858" t="str">
            <v xml:space="preserve">Other </v>
          </cell>
          <cell r="BA1858" t="str">
            <v>P008</v>
          </cell>
        </row>
        <row r="1859">
          <cell r="A1859" t="str">
            <v>2019</v>
          </cell>
          <cell r="K1859">
            <v>46442</v>
          </cell>
          <cell r="AP1859" t="str">
            <v>EPA  07022018- ACC BUILDING RENT FROM MFA</v>
          </cell>
          <cell r="AS1859">
            <v>-236000</v>
          </cell>
          <cell r="AX1859" t="str">
            <v>ACC Building Rent/2150 Penn Ave</v>
          </cell>
          <cell r="AY1859" t="str">
            <v xml:space="preserve">Other </v>
          </cell>
          <cell r="BA1859" t="str">
            <v>P008</v>
          </cell>
        </row>
        <row r="1860">
          <cell r="A1860" t="str">
            <v>2019</v>
          </cell>
          <cell r="K1860">
            <v>46442</v>
          </cell>
          <cell r="AP1860" t="str">
            <v>EPA 08012018- ACC BUILDING RENT FROM MFA</v>
          </cell>
          <cell r="AS1860">
            <v>-236000</v>
          </cell>
          <cell r="AX1860" t="str">
            <v>ACC Building Rent/2150 Penn Ave</v>
          </cell>
          <cell r="AY1860" t="str">
            <v xml:space="preserve">Other </v>
          </cell>
          <cell r="BA1860" t="str">
            <v>P008</v>
          </cell>
        </row>
        <row r="1861">
          <cell r="A1861" t="str">
            <v>2019</v>
          </cell>
          <cell r="K1861">
            <v>46442</v>
          </cell>
          <cell r="AP1861" t="str">
            <v>EPA 08312018- ACC BUILDING RENT</v>
          </cell>
          <cell r="AS1861">
            <v>-236000</v>
          </cell>
          <cell r="AX1861" t="str">
            <v>ACC Building Rent/2150 Penn Ave</v>
          </cell>
          <cell r="AY1861" t="str">
            <v xml:space="preserve">Other </v>
          </cell>
          <cell r="BA1861" t="str">
            <v>P008</v>
          </cell>
        </row>
        <row r="1862">
          <cell r="A1862" t="str">
            <v>2019</v>
          </cell>
          <cell r="K1862">
            <v>46442</v>
          </cell>
          <cell r="AP1862" t="str">
            <v>EPA 10022018- ACC BUILDING RENT FROM MFA</v>
          </cell>
          <cell r="AS1862">
            <v>-236000</v>
          </cell>
          <cell r="AX1862" t="str">
            <v>ACC Building Rent/2150 Penn Ave</v>
          </cell>
          <cell r="AY1862" t="str">
            <v xml:space="preserve">Other </v>
          </cell>
          <cell r="BA1862" t="str">
            <v>P008</v>
          </cell>
        </row>
        <row r="1863">
          <cell r="A1863" t="str">
            <v>2019</v>
          </cell>
          <cell r="K1863">
            <v>46442</v>
          </cell>
          <cell r="AP1863" t="str">
            <v>EPA 11012018- ACC BUILDING RENT</v>
          </cell>
          <cell r="AS1863">
            <v>-236000</v>
          </cell>
          <cell r="AX1863" t="str">
            <v>ACC Building Rent/2150 Penn Ave</v>
          </cell>
          <cell r="AY1863" t="str">
            <v xml:space="preserve">Other </v>
          </cell>
          <cell r="BA1863" t="str">
            <v>P008</v>
          </cell>
        </row>
        <row r="1864">
          <cell r="A1864" t="str">
            <v>2019</v>
          </cell>
          <cell r="K1864">
            <v>46442</v>
          </cell>
          <cell r="AP1864" t="str">
            <v>EPA 12032018 ACC Building Rent</v>
          </cell>
          <cell r="AS1864">
            <v>-236000</v>
          </cell>
          <cell r="AX1864" t="str">
            <v>ACC Building Rent/2150 Penn Ave</v>
          </cell>
          <cell r="AY1864" t="str">
            <v xml:space="preserve">Other </v>
          </cell>
          <cell r="BA1864" t="str">
            <v>P008</v>
          </cell>
        </row>
        <row r="1865">
          <cell r="A1865" t="str">
            <v>2019</v>
          </cell>
          <cell r="K1865">
            <v>47423</v>
          </cell>
          <cell r="AP1865" t="str">
            <v>FY19  DHP - share on media campaign  for Ron Joy Paul Kidney Center  ($100K)</v>
          </cell>
          <cell r="AS1865">
            <v>-100000</v>
          </cell>
          <cell r="AX1865" t="str">
            <v>Reimbursement - Ron &amp; Joy Paul Kidney Center</v>
          </cell>
          <cell r="AY1865" t="str">
            <v>Research</v>
          </cell>
          <cell r="BA1865" t="str">
            <v>H004</v>
          </cell>
        </row>
        <row r="1866">
          <cell r="A1866" t="str">
            <v>2019</v>
          </cell>
          <cell r="K1866">
            <v>47423</v>
          </cell>
          <cell r="AP1866" t="str">
            <v>Jan-19 monthly DHP Library Use Agreement - Library Services</v>
          </cell>
          <cell r="AS1866">
            <v>-9166.67</v>
          </cell>
          <cell r="AX1866" t="str">
            <v>Library Services</v>
          </cell>
          <cell r="AY1866" t="str">
            <v>Other</v>
          </cell>
          <cell r="BA1866" t="str">
            <v>H003</v>
          </cell>
        </row>
        <row r="1867">
          <cell r="A1867" t="str">
            <v>2019</v>
          </cell>
          <cell r="K1867">
            <v>47423</v>
          </cell>
          <cell r="AP1867" t="str">
            <v>Jan-19 monthly GME DHP contract revenue accr</v>
          </cell>
          <cell r="AS1867">
            <v>-2753680</v>
          </cell>
          <cell r="AX1867" t="str">
            <v>Medical Education Programs</v>
          </cell>
          <cell r="AY1867" t="str">
            <v>Academic Support</v>
          </cell>
          <cell r="BA1867" t="str">
            <v>H001</v>
          </cell>
        </row>
        <row r="1868">
          <cell r="A1868" t="str">
            <v>2019</v>
          </cell>
          <cell r="K1868">
            <v>47423</v>
          </cell>
          <cell r="AP1868" t="str">
            <v>GWU Hospital NICU Fellow (3years - Jul17-Jul20) December 2018</v>
          </cell>
          <cell r="AS1868">
            <v>-10172.69</v>
          </cell>
          <cell r="AX1868" t="str">
            <v>Children's National - NICU Fellowship</v>
          </cell>
          <cell r="AY1868" t="str">
            <v>Academic Support</v>
          </cell>
          <cell r="BA1868" t="str">
            <v>H006</v>
          </cell>
        </row>
        <row r="1869">
          <cell r="A1869" t="str">
            <v>2019</v>
          </cell>
          <cell r="K1869">
            <v>47423</v>
          </cell>
          <cell r="AP1869" t="str">
            <v>Jan-19 monthly GME DHP contract rev malpr ins accr</v>
          </cell>
          <cell r="AS1869">
            <v>-16666.669999999998</v>
          </cell>
          <cell r="AX1869" t="str">
            <v>Medical Education Programs</v>
          </cell>
          <cell r="AY1869" t="str">
            <v>Academic Support</v>
          </cell>
          <cell r="BA1869" t="str">
            <v>H001</v>
          </cell>
        </row>
        <row r="1870">
          <cell r="A1870" t="str">
            <v>2019</v>
          </cell>
          <cell r="K1870">
            <v>47423</v>
          </cell>
          <cell r="AP1870" t="str">
            <v>GWU Hospital NICU Fellow (3years - Jul17-Jul20) November 2018</v>
          </cell>
          <cell r="AS1870">
            <v>-10172.69</v>
          </cell>
          <cell r="AX1870" t="str">
            <v>Children's National - NICU Fellowship</v>
          </cell>
          <cell r="AY1870" t="str">
            <v>Academic Support</v>
          </cell>
          <cell r="BA1870" t="str">
            <v>H006</v>
          </cell>
        </row>
        <row r="1871">
          <cell r="A1871" t="str">
            <v>2019</v>
          </cell>
          <cell r="K1871">
            <v>47423</v>
          </cell>
          <cell r="AP1871" t="str">
            <v>Dec-18 GWCC - UHS support (1/3)</v>
          </cell>
          <cell r="AS1871">
            <v>-106283.34</v>
          </cell>
          <cell r="AX1871" t="str">
            <v>Cancer Center Misc 1/3 Share UHS</v>
          </cell>
          <cell r="AY1871" t="str">
            <v>Research</v>
          </cell>
          <cell r="BA1871" t="str">
            <v>H002</v>
          </cell>
        </row>
        <row r="1872">
          <cell r="A1872" t="str">
            <v>2019</v>
          </cell>
          <cell r="K1872">
            <v>47423</v>
          </cell>
          <cell r="AP1872" t="str">
            <v>Jan-19 GWCC - UHS support (1/3)</v>
          </cell>
          <cell r="AS1872">
            <v>-96755.78</v>
          </cell>
          <cell r="AX1872" t="str">
            <v>Cancer Center Misc 1/3 Share UHS</v>
          </cell>
          <cell r="AY1872" t="str">
            <v>Research</v>
          </cell>
          <cell r="BA1872" t="str">
            <v>H002</v>
          </cell>
        </row>
        <row r="1873">
          <cell r="A1873" t="str">
            <v>2019</v>
          </cell>
          <cell r="K1873">
            <v>47423</v>
          </cell>
          <cell r="AP1873" t="str">
            <v>FY19  DHP - share on media campaign  for Ron &amp; Joy Paul Kidney Center  ($100K)  (2/2)</v>
          </cell>
          <cell r="AS1873">
            <v>-100000</v>
          </cell>
          <cell r="AX1873" t="str">
            <v>Reimbursement - Ron &amp; Joy Paul Kidney Center</v>
          </cell>
          <cell r="AY1873" t="str">
            <v>Research</v>
          </cell>
          <cell r="BA1873" t="str">
            <v>H004</v>
          </cell>
        </row>
        <row r="1874">
          <cell r="A1874" t="str">
            <v>2019</v>
          </cell>
          <cell r="K1874">
            <v>47423</v>
          </cell>
          <cell r="AP1874" t="str">
            <v>Nov-18 FY19 Clinical Cardiology - Electrophysiology Fellowship support</v>
          </cell>
          <cell r="AS1874">
            <v>-8742.35</v>
          </cell>
          <cell r="AX1874" t="str">
            <v>Medical Education Programs</v>
          </cell>
          <cell r="AY1874" t="str">
            <v>Academic Support</v>
          </cell>
          <cell r="BA1874" t="str">
            <v>H001</v>
          </cell>
        </row>
        <row r="1875">
          <cell r="A1875" t="str">
            <v>2019</v>
          </cell>
          <cell r="K1875">
            <v>47423</v>
          </cell>
          <cell r="AP1875" t="str">
            <v>Feb-19 monthly GME DHP contract rev malpr ins accr</v>
          </cell>
          <cell r="AS1875">
            <v>-16666.669999999998</v>
          </cell>
          <cell r="AX1875" t="str">
            <v>Medical Education Programs</v>
          </cell>
          <cell r="AY1875" t="str">
            <v>Academic Support</v>
          </cell>
          <cell r="BA1875" t="str">
            <v>H001</v>
          </cell>
        </row>
        <row r="1876">
          <cell r="A1876" t="str">
            <v>2019</v>
          </cell>
          <cell r="K1876">
            <v>47423</v>
          </cell>
          <cell r="AP1876" t="str">
            <v>Oct-18 Reimbursement of payment to MFA - GWCC - UHS support (1/3) - Oct 2018  Share</v>
          </cell>
          <cell r="AS1876">
            <v>1682.75</v>
          </cell>
          <cell r="AX1876" t="str">
            <v>Cancer Center Misc 1/3 Share UHS</v>
          </cell>
          <cell r="AY1876" t="str">
            <v>Research</v>
          </cell>
          <cell r="BA1876" t="str">
            <v>H002</v>
          </cell>
        </row>
        <row r="1877">
          <cell r="A1877" t="str">
            <v>2019</v>
          </cell>
          <cell r="K1877">
            <v>47423</v>
          </cell>
          <cell r="AP1877" t="str">
            <v>Nov-18 FY19 Clinical Cardiology - Interventional Cardiology Fellowship support</v>
          </cell>
          <cell r="AS1877">
            <v>-8612.57</v>
          </cell>
          <cell r="AX1877" t="str">
            <v>Medical Education Programs</v>
          </cell>
          <cell r="AY1877" t="str">
            <v>Academic Support</v>
          </cell>
          <cell r="BA1877" t="str">
            <v>H001</v>
          </cell>
        </row>
        <row r="1878">
          <cell r="A1878" t="str">
            <v>2019</v>
          </cell>
          <cell r="K1878">
            <v>47423</v>
          </cell>
          <cell r="AP1878" t="str">
            <v>GWU Hospital NICU Fellow (3years - Jul17-Jul20) January 2019</v>
          </cell>
          <cell r="AS1878">
            <v>-10172.69</v>
          </cell>
          <cell r="AX1878" t="str">
            <v>Children's National - NICU Fellowship</v>
          </cell>
          <cell r="AY1878" t="str">
            <v>Academic Support</v>
          </cell>
          <cell r="BA1878" t="str">
            <v>H006</v>
          </cell>
        </row>
        <row r="1879">
          <cell r="A1879" t="str">
            <v>2019</v>
          </cell>
          <cell r="K1879">
            <v>47423</v>
          </cell>
          <cell r="AP1879" t="str">
            <v>Nov-18 Reimbursement of payment to MFA - GWCC - UHS support (1/3) - Nov  2018  Share</v>
          </cell>
          <cell r="AS1879">
            <v>-48351.040000000001</v>
          </cell>
          <cell r="AX1879" t="str">
            <v>Cancer Center Misc 1/3 Share UHS</v>
          </cell>
          <cell r="AY1879" t="str">
            <v>Research</v>
          </cell>
          <cell r="BA1879" t="str">
            <v>H002</v>
          </cell>
        </row>
        <row r="1880">
          <cell r="A1880" t="str">
            <v>2019</v>
          </cell>
          <cell r="K1880">
            <v>47423</v>
          </cell>
          <cell r="AP1880" t="str">
            <v>Dec-18 FY19 Clinical Cardiology - Electrophysiology Fellowship support</v>
          </cell>
          <cell r="AS1880">
            <v>-8742.35</v>
          </cell>
          <cell r="AX1880" t="str">
            <v>Medical Education Programs</v>
          </cell>
          <cell r="AY1880" t="str">
            <v>Academic Support</v>
          </cell>
          <cell r="BA1880" t="str">
            <v>H001</v>
          </cell>
        </row>
        <row r="1881">
          <cell r="A1881" t="str">
            <v>2019</v>
          </cell>
          <cell r="K1881">
            <v>47423</v>
          </cell>
          <cell r="AP1881" t="str">
            <v>Feb-19 monthly DHP Library Use Agreement - Library Services</v>
          </cell>
          <cell r="AS1881">
            <v>-9166.67</v>
          </cell>
          <cell r="AX1881" t="str">
            <v>Library Services</v>
          </cell>
          <cell r="AY1881" t="str">
            <v>Other</v>
          </cell>
          <cell r="BA1881" t="str">
            <v>H003</v>
          </cell>
        </row>
        <row r="1882">
          <cell r="A1882" t="str">
            <v>2019</v>
          </cell>
          <cell r="K1882">
            <v>47423</v>
          </cell>
          <cell r="AP1882" t="str">
            <v>Oct-18 Reimbursement of payment to MFA - GWCC - UHS support (1/3)</v>
          </cell>
          <cell r="AS1882">
            <v>-42765.97</v>
          </cell>
          <cell r="AX1882" t="str">
            <v>Cancer Center Misc 1/3 Share UHS</v>
          </cell>
          <cell r="AY1882" t="str">
            <v>Research</v>
          </cell>
          <cell r="BA1882" t="str">
            <v>H002</v>
          </cell>
        </row>
        <row r="1883">
          <cell r="A1883" t="str">
            <v>2019</v>
          </cell>
          <cell r="K1883">
            <v>47423</v>
          </cell>
          <cell r="AP1883" t="str">
            <v>Balancing Credit GM Entry</v>
          </cell>
          <cell r="AS1883">
            <v>-4005.52</v>
          </cell>
          <cell r="AX1883" t="str">
            <v>Biomedical Communications</v>
          </cell>
          <cell r="AY1883" t="str">
            <v>Other</v>
          </cell>
          <cell r="BA1883" t="str">
            <v>H005</v>
          </cell>
        </row>
        <row r="1884">
          <cell r="A1884" t="str">
            <v>2019</v>
          </cell>
          <cell r="K1884">
            <v>47423</v>
          </cell>
          <cell r="AP1884" t="str">
            <v>Reimbursement of payment to MFA - GWCC - UHS support (1/3) - Dec  2018  Share</v>
          </cell>
          <cell r="AS1884">
            <v>-46795.22</v>
          </cell>
          <cell r="AX1884" t="str">
            <v>Cancer Center Misc 1/3 Share UHS</v>
          </cell>
          <cell r="AY1884" t="str">
            <v>Research</v>
          </cell>
          <cell r="BA1884" t="str">
            <v>H002</v>
          </cell>
        </row>
        <row r="1885">
          <cell r="A1885" t="str">
            <v>2019</v>
          </cell>
          <cell r="K1885">
            <v>47423</v>
          </cell>
          <cell r="AP1885" t="str">
            <v>Jan-19 Clinical Cardiology - Interventional Cardiology Fellowship support</v>
          </cell>
          <cell r="AS1885">
            <v>-8612.57</v>
          </cell>
          <cell r="AX1885" t="str">
            <v>Medical Education Programs</v>
          </cell>
          <cell r="AY1885" t="str">
            <v>Academic Support</v>
          </cell>
          <cell r="BA1885" t="str">
            <v>H001</v>
          </cell>
        </row>
        <row r="1886">
          <cell r="A1886" t="str">
            <v>2019</v>
          </cell>
          <cell r="K1886">
            <v>47423</v>
          </cell>
          <cell r="AP1886" t="str">
            <v>Nov-18 GWCC - UHS support (1/3)</v>
          </cell>
          <cell r="AS1886">
            <v>-101498.28</v>
          </cell>
          <cell r="AX1886" t="str">
            <v>Cancer Center Misc 1/3 Share UHS</v>
          </cell>
          <cell r="AY1886" t="str">
            <v>Research</v>
          </cell>
          <cell r="BA1886" t="str">
            <v>H002</v>
          </cell>
        </row>
        <row r="1887">
          <cell r="A1887" t="str">
            <v>2019</v>
          </cell>
          <cell r="K1887">
            <v>47423</v>
          </cell>
          <cell r="AP1887" t="str">
            <v>Feb-19 monthly GME DHP contract revenue accr</v>
          </cell>
          <cell r="AS1887">
            <v>-2753680</v>
          </cell>
          <cell r="AX1887" t="str">
            <v>Medical Education Programs</v>
          </cell>
          <cell r="AY1887" t="str">
            <v>Academic Support</v>
          </cell>
          <cell r="BA1887" t="str">
            <v>H001</v>
          </cell>
        </row>
        <row r="1888">
          <cell r="A1888" t="str">
            <v>2019</v>
          </cell>
          <cell r="K1888">
            <v>47423</v>
          </cell>
          <cell r="AP1888" t="str">
            <v>Nov-18 ACS Invoice GWUH 2018 (Jun2018 - Aug 2018)</v>
          </cell>
          <cell r="AS1888">
            <v>-2308.65</v>
          </cell>
          <cell r="AX1888" t="str">
            <v>GW Cancer Institute</v>
          </cell>
          <cell r="AY1888" t="str">
            <v>Research</v>
          </cell>
          <cell r="BA1888" t="str">
            <v>H009</v>
          </cell>
        </row>
        <row r="1889">
          <cell r="A1889" t="str">
            <v>2019</v>
          </cell>
          <cell r="K1889">
            <v>47423</v>
          </cell>
          <cell r="AP1889" t="str">
            <v>Jan-19 Clinical Cardiology - Electrophysiology Fellowship support</v>
          </cell>
          <cell r="AS1889">
            <v>-8742.35</v>
          </cell>
          <cell r="AX1889" t="str">
            <v>Medical Education Programs</v>
          </cell>
          <cell r="AY1889" t="str">
            <v>Academic Support</v>
          </cell>
          <cell r="BA1889" t="str">
            <v>H001</v>
          </cell>
        </row>
        <row r="1890">
          <cell r="A1890" t="str">
            <v>2019</v>
          </cell>
          <cell r="K1890">
            <v>47423</v>
          </cell>
          <cell r="AP1890" t="str">
            <v>Dec-18 FY19 Clinical Cardiology - Interventional Cardiology Fellowship support</v>
          </cell>
          <cell r="AS1890">
            <v>-8612.57</v>
          </cell>
          <cell r="AX1890" t="str">
            <v>Medical Education Programs</v>
          </cell>
          <cell r="AY1890" t="str">
            <v>Academic Support</v>
          </cell>
          <cell r="BA1890" t="str">
            <v>H001</v>
          </cell>
        </row>
        <row r="1891">
          <cell r="A1891" t="str">
            <v>2019</v>
          </cell>
          <cell r="K1891">
            <v>47423</v>
          </cell>
          <cell r="AP1891" t="str">
            <v>Feb-19 monthly GME DHP contract rev malpr ins accr</v>
          </cell>
          <cell r="AS1891">
            <v>-16666.669999999998</v>
          </cell>
          <cell r="AX1891" t="str">
            <v>Medical Education Programs</v>
          </cell>
          <cell r="AY1891" t="str">
            <v>Academic Support</v>
          </cell>
          <cell r="BA1891" t="str">
            <v>H001</v>
          </cell>
        </row>
        <row r="1892">
          <cell r="A1892" t="str">
            <v>2019</v>
          </cell>
          <cell r="K1892">
            <v>47423</v>
          </cell>
          <cell r="AP1892" t="str">
            <v>Feb-19  Clinical Cardiology - Interventional Cardiology Fellowship support</v>
          </cell>
          <cell r="AS1892">
            <v>-8612.57</v>
          </cell>
          <cell r="AX1892" t="str">
            <v>Medical Education Programs</v>
          </cell>
          <cell r="AY1892" t="str">
            <v>Academic Support</v>
          </cell>
          <cell r="BA1892" t="str">
            <v>H001</v>
          </cell>
        </row>
        <row r="1893">
          <cell r="A1893" t="str">
            <v>2019</v>
          </cell>
          <cell r="K1893">
            <v>47423</v>
          </cell>
          <cell r="AP1893" t="str">
            <v>Feb-19 monthly GME DHP contract revenue accr</v>
          </cell>
          <cell r="AS1893">
            <v>-2753680</v>
          </cell>
          <cell r="AX1893" t="str">
            <v>Medical Education Programs</v>
          </cell>
          <cell r="AY1893" t="str">
            <v>Academic Support</v>
          </cell>
          <cell r="BA1893" t="str">
            <v>H001</v>
          </cell>
        </row>
        <row r="1894">
          <cell r="A1894" t="str">
            <v>2019</v>
          </cell>
          <cell r="K1894">
            <v>47423</v>
          </cell>
          <cell r="AP1894" t="str">
            <v>Feb-19 Clinical Cardiology - Electrophysiology Fellowship support</v>
          </cell>
          <cell r="AS1894">
            <v>-8742.35</v>
          </cell>
          <cell r="AX1894" t="str">
            <v>Medical Education Programs</v>
          </cell>
          <cell r="AY1894" t="str">
            <v>Academic Support</v>
          </cell>
          <cell r="BA1894" t="str">
            <v>H001</v>
          </cell>
        </row>
        <row r="1895">
          <cell r="A1895" t="str">
            <v>2019</v>
          </cell>
          <cell r="K1895">
            <v>47423</v>
          </cell>
          <cell r="AP1895" t="str">
            <v>GWU Hospital NICU Fellow (3years - Jul17-Jul20) February 2019</v>
          </cell>
          <cell r="AS1895">
            <v>-10172.69</v>
          </cell>
          <cell r="AX1895" t="str">
            <v>Children's National - NICU Fellowship</v>
          </cell>
          <cell r="AY1895" t="str">
            <v>Academic Support</v>
          </cell>
          <cell r="BA1895" t="str">
            <v>H006</v>
          </cell>
        </row>
        <row r="1896">
          <cell r="A1896" t="str">
            <v>2019</v>
          </cell>
          <cell r="K1896">
            <v>47423</v>
          </cell>
          <cell r="AP1896" t="str">
            <v>Balancing Credit GM Entry</v>
          </cell>
          <cell r="AS1896">
            <v>-30</v>
          </cell>
          <cell r="AX1896" t="str">
            <v>Biomedical Communications</v>
          </cell>
          <cell r="AY1896" t="str">
            <v>Other</v>
          </cell>
          <cell r="BA1896" t="str">
            <v>H005</v>
          </cell>
        </row>
        <row r="1897">
          <cell r="A1897" t="str">
            <v>2019</v>
          </cell>
          <cell r="K1897">
            <v>47423</v>
          </cell>
          <cell r="AP1897" t="str">
            <v>Reimbursement of payment to MFA - GWCC - UHS support (1/3) - Jan  2019  Share</v>
          </cell>
          <cell r="AS1897">
            <v>-46943.03</v>
          </cell>
          <cell r="AX1897" t="str">
            <v>Cancer Center Misc 1/3 Share UHS</v>
          </cell>
          <cell r="AY1897" t="str">
            <v>Research</v>
          </cell>
          <cell r="BA1897" t="str">
            <v>H002</v>
          </cell>
        </row>
        <row r="1898">
          <cell r="A1898" t="str">
            <v>2019</v>
          </cell>
          <cell r="K1898">
            <v>47423</v>
          </cell>
          <cell r="AP1898" t="str">
            <v>Feb-19 GWCC - UHS support (1/3)</v>
          </cell>
          <cell r="AS1898">
            <v>-93140.12</v>
          </cell>
          <cell r="AX1898" t="str">
            <v>Cancer Center Misc 1/3 Share UHS</v>
          </cell>
          <cell r="AY1898" t="str">
            <v>Research</v>
          </cell>
          <cell r="BA1898" t="str">
            <v>H002</v>
          </cell>
        </row>
        <row r="1899">
          <cell r="A1899" t="str">
            <v>2019</v>
          </cell>
          <cell r="K1899">
            <v>47423</v>
          </cell>
          <cell r="AP1899" t="str">
            <v>ACS Invoice GWUH Contract # 42007 (Sep 2018 - Jan 2019)</v>
          </cell>
          <cell r="AS1899">
            <v>-3847.75</v>
          </cell>
          <cell r="AX1899" t="str">
            <v>GW Cancer Institute</v>
          </cell>
          <cell r="AY1899" t="str">
            <v>Research</v>
          </cell>
          <cell r="BA1899" t="str">
            <v>H009</v>
          </cell>
        </row>
        <row r="1900">
          <cell r="A1900" t="str">
            <v>2019</v>
          </cell>
          <cell r="K1900">
            <v>47423</v>
          </cell>
          <cell r="AP1900" t="str">
            <v>Feb-19 monthly DHP Library Use Agreement - Library Services</v>
          </cell>
          <cell r="AS1900">
            <v>-9166.67</v>
          </cell>
          <cell r="AX1900" t="str">
            <v>Library Services</v>
          </cell>
          <cell r="AY1900" t="str">
            <v>Other</v>
          </cell>
          <cell r="BA1900" t="str">
            <v>H003</v>
          </cell>
        </row>
        <row r="1901">
          <cell r="A1901" t="str">
            <v>2019</v>
          </cell>
          <cell r="K1901">
            <v>47423</v>
          </cell>
          <cell r="AP1901" t="str">
            <v>Apr-19 monthly DHP Library Use Agreement - Library Services</v>
          </cell>
          <cell r="AS1901">
            <v>-9166.67</v>
          </cell>
          <cell r="AX1901" t="str">
            <v>Library Services</v>
          </cell>
          <cell r="AY1901" t="str">
            <v>Other</v>
          </cell>
          <cell r="BA1901" t="str">
            <v>H003</v>
          </cell>
        </row>
        <row r="1902">
          <cell r="A1902" t="str">
            <v>2019</v>
          </cell>
          <cell r="K1902">
            <v>47423</v>
          </cell>
          <cell r="AP1902" t="str">
            <v>Mar-19  Clinical Cardiology - Interventional Cardiology Fellowship support</v>
          </cell>
          <cell r="AS1902">
            <v>-8612.57</v>
          </cell>
          <cell r="AX1902" t="str">
            <v>Medical Education Programs</v>
          </cell>
          <cell r="AY1902" t="str">
            <v>Academic Support</v>
          </cell>
          <cell r="BA1902" t="str">
            <v>H001</v>
          </cell>
        </row>
        <row r="1903">
          <cell r="A1903" t="str">
            <v>2019</v>
          </cell>
          <cell r="K1903">
            <v>47423</v>
          </cell>
          <cell r="AP1903" t="str">
            <v>Reimbursement of payment to MFA - GWCC - UHS support (1/3) - Feb  2019  Share</v>
          </cell>
          <cell r="AS1903">
            <v>-47869.25</v>
          </cell>
          <cell r="AX1903" t="str">
            <v>Cancer Center Misc 1/3 Share UHS</v>
          </cell>
          <cell r="AY1903" t="str">
            <v>Research</v>
          </cell>
          <cell r="BA1903" t="str">
            <v>H002</v>
          </cell>
        </row>
        <row r="1904">
          <cell r="A1904" t="str">
            <v>2019</v>
          </cell>
          <cell r="K1904">
            <v>47423</v>
          </cell>
          <cell r="AP1904" t="str">
            <v>Mar-19 GWCC - UHS support (1/3)</v>
          </cell>
          <cell r="AS1904">
            <v>-104057.7</v>
          </cell>
          <cell r="AX1904" t="str">
            <v>Cancer Center Misc 1/3 Share UHS</v>
          </cell>
          <cell r="AY1904" t="str">
            <v>Research</v>
          </cell>
          <cell r="BA1904" t="str">
            <v>H002</v>
          </cell>
        </row>
        <row r="1905">
          <cell r="A1905" t="str">
            <v>2019</v>
          </cell>
          <cell r="K1905">
            <v>47423</v>
          </cell>
          <cell r="AP1905" t="str">
            <v>Balancing Credit GM Entry</v>
          </cell>
          <cell r="AS1905">
            <v>-30</v>
          </cell>
          <cell r="AX1905" t="str">
            <v>Biomedical Communications</v>
          </cell>
          <cell r="AY1905" t="str">
            <v>Other</v>
          </cell>
          <cell r="BA1905" t="str">
            <v>H005</v>
          </cell>
        </row>
        <row r="1906">
          <cell r="A1906" t="str">
            <v>2019</v>
          </cell>
          <cell r="K1906">
            <v>47423</v>
          </cell>
          <cell r="AP1906" t="str">
            <v>Apr-19 monthly GME DHP contract revenue accr</v>
          </cell>
          <cell r="AS1906">
            <v>-2753680</v>
          </cell>
          <cell r="AX1906" t="str">
            <v>Medical Education Programs</v>
          </cell>
          <cell r="AY1906" t="str">
            <v>Academic Support</v>
          </cell>
          <cell r="BA1906" t="str">
            <v>H001</v>
          </cell>
        </row>
        <row r="1907">
          <cell r="A1907" t="str">
            <v>2019</v>
          </cell>
          <cell r="K1907">
            <v>47423</v>
          </cell>
          <cell r="AP1907" t="str">
            <v>GWU Hospital NICU Fellow (3years - Jul17-Jul20) March 2019</v>
          </cell>
          <cell r="AS1907">
            <v>-10172.69</v>
          </cell>
          <cell r="AX1907" t="str">
            <v>Children's National - NICU Fellowship</v>
          </cell>
          <cell r="AY1907" t="str">
            <v>Academic Support</v>
          </cell>
          <cell r="BA1907" t="str">
            <v>H006</v>
          </cell>
        </row>
        <row r="1908">
          <cell r="A1908" t="str">
            <v>2019</v>
          </cell>
          <cell r="K1908">
            <v>47423</v>
          </cell>
          <cell r="AP1908" t="str">
            <v>Mar-19 Clinical Cardiology - Electrophysiology Fellowship support</v>
          </cell>
          <cell r="AS1908">
            <v>-8742.35</v>
          </cell>
          <cell r="AX1908" t="str">
            <v>Medical Education Programs</v>
          </cell>
          <cell r="AY1908" t="str">
            <v>Academic Support</v>
          </cell>
          <cell r="BA1908" t="str">
            <v>H001</v>
          </cell>
        </row>
        <row r="1909">
          <cell r="A1909" t="str">
            <v>2019</v>
          </cell>
          <cell r="K1909">
            <v>47423</v>
          </cell>
          <cell r="AP1909" t="str">
            <v>Apr-19 monthly GME DHP contract rev malpr ins accr</v>
          </cell>
          <cell r="AS1909">
            <v>-16666.669999999998</v>
          </cell>
          <cell r="AX1909" t="str">
            <v>Medical Education Programs</v>
          </cell>
          <cell r="AY1909" t="str">
            <v>Academic Support</v>
          </cell>
          <cell r="BA1909" t="str">
            <v>H001</v>
          </cell>
        </row>
        <row r="1910">
          <cell r="A1910" t="str">
            <v>2019</v>
          </cell>
          <cell r="K1910">
            <v>47423</v>
          </cell>
          <cell r="AP1910" t="str">
            <v>Reverse Accrue Reimbursement of payment to MFA - GWCC - UHS - support (1/3) April 1-April 30 2018</v>
          </cell>
          <cell r="AS1910">
            <v>-43892.47</v>
          </cell>
          <cell r="AX1910" t="str">
            <v>Cancer Center Misc 1/3 Share UHS</v>
          </cell>
          <cell r="AY1910" t="str">
            <v>Research</v>
          </cell>
          <cell r="BA1910" t="str">
            <v>H002</v>
          </cell>
        </row>
        <row r="1911">
          <cell r="A1911" t="str">
            <v>2019</v>
          </cell>
          <cell r="K1911">
            <v>47423</v>
          </cell>
          <cell r="AP1911" t="str">
            <v>Reverse Accrue ACS Invoice GWUH 2018 (Jan 2018 - Apr. 2018)</v>
          </cell>
          <cell r="AS1911">
            <v>-2836.96</v>
          </cell>
          <cell r="AX1911" t="str">
            <v>GW Cancer Institute</v>
          </cell>
          <cell r="AY1911" t="str">
            <v>Research</v>
          </cell>
          <cell r="BA1911" t="str">
            <v>H009</v>
          </cell>
        </row>
        <row r="1912">
          <cell r="A1912" t="str">
            <v>2019</v>
          </cell>
          <cell r="K1912">
            <v>47423</v>
          </cell>
          <cell r="AP1912" t="str">
            <v>To reverse Jul-18 accrual reversal of GW Hospital Innovation Award - CHIPR Expenses (May2016-April2017)</v>
          </cell>
          <cell r="AS1912">
            <v>-76742.66</v>
          </cell>
          <cell r="AX1912" t="str">
            <v>Other Research (GW Hospital Innovation Award - CHIPR)</v>
          </cell>
          <cell r="AY1912" t="str">
            <v>Research</v>
          </cell>
          <cell r="BA1912" t="str">
            <v>H008</v>
          </cell>
        </row>
        <row r="1913">
          <cell r="A1913" t="str">
            <v>2019</v>
          </cell>
          <cell r="K1913">
            <v>47423</v>
          </cell>
          <cell r="AP1913" t="str">
            <v>Reverse Accrue ACS Invoice GWUH 2018 (Jan 2018 - Apr. 2018)</v>
          </cell>
          <cell r="AS1913">
            <v>2836.96</v>
          </cell>
          <cell r="AX1913" t="str">
            <v>GW Cancer Institute</v>
          </cell>
          <cell r="AY1913" t="str">
            <v>Research</v>
          </cell>
          <cell r="BA1913" t="str">
            <v>H009</v>
          </cell>
        </row>
        <row r="1914">
          <cell r="A1914" t="str">
            <v>2019</v>
          </cell>
          <cell r="K1914">
            <v>47423</v>
          </cell>
          <cell r="AP1914" t="str">
            <v>Reverse Accrue ACS Invoice GWUH 2018 (May 2018)</v>
          </cell>
          <cell r="AS1914">
            <v>-890.67</v>
          </cell>
          <cell r="AX1914" t="str">
            <v>GW Cancer Institute</v>
          </cell>
          <cell r="AY1914" t="str">
            <v>Research</v>
          </cell>
          <cell r="BA1914" t="str">
            <v>H009</v>
          </cell>
        </row>
        <row r="1915">
          <cell r="A1915" t="str">
            <v>2019</v>
          </cell>
          <cell r="K1915">
            <v>47423</v>
          </cell>
          <cell r="AP1915" t="str">
            <v>Accrue Receivable from UHS for GW 1/3 Share paid to MFA July 2018</v>
          </cell>
          <cell r="AS1915">
            <v>-47972.85</v>
          </cell>
          <cell r="AX1915" t="str">
            <v>Cancer Center Misc 1/3 Share UHS</v>
          </cell>
          <cell r="AY1915" t="str">
            <v>Research</v>
          </cell>
          <cell r="BA1915" t="str">
            <v>H002</v>
          </cell>
        </row>
        <row r="1916">
          <cell r="A1916" t="str">
            <v>2019</v>
          </cell>
          <cell r="K1916">
            <v>47423</v>
          </cell>
          <cell r="AP1916" t="str">
            <v>To reverse Jul-18 accrual reversal of GW Hospital Innovation Award - CHIPR Expenses (Jan-Mar2018)</v>
          </cell>
          <cell r="AS1916">
            <v>-21184.26</v>
          </cell>
          <cell r="AX1916" t="str">
            <v>Other Research (GW Hospital Innovation Award - CHIPR)</v>
          </cell>
          <cell r="AY1916" t="str">
            <v>Research</v>
          </cell>
          <cell r="BA1916" t="str">
            <v>H008</v>
          </cell>
        </row>
        <row r="1917">
          <cell r="A1917" t="str">
            <v>2019</v>
          </cell>
          <cell r="K1917">
            <v>47423</v>
          </cell>
          <cell r="AP1917" t="str">
            <v>Jul-18 monthly  GME DHP contract rev malpr ins accr</v>
          </cell>
          <cell r="AS1917">
            <v>-16666.669999999998</v>
          </cell>
          <cell r="AX1917" t="str">
            <v>Medical Education Programs</v>
          </cell>
          <cell r="AY1917" t="str">
            <v>Academic Support</v>
          </cell>
          <cell r="BA1917" t="str">
            <v>H001</v>
          </cell>
        </row>
        <row r="1918">
          <cell r="A1918" t="str">
            <v>2019</v>
          </cell>
          <cell r="K1918">
            <v>47423</v>
          </cell>
          <cell r="AP1918" t="str">
            <v>Reverse Accrue Reimbursement of payment to MFA - GWCC - UHS - support (1/3) April 1-April 30 2018</v>
          </cell>
          <cell r="AS1918">
            <v>43892.47</v>
          </cell>
          <cell r="AX1918" t="str">
            <v>Cancer Center Misc 1/3 Share UHS</v>
          </cell>
          <cell r="AY1918" t="str">
            <v>Research</v>
          </cell>
          <cell r="BA1918" t="str">
            <v>H002</v>
          </cell>
        </row>
        <row r="1919">
          <cell r="A1919" t="str">
            <v>2019</v>
          </cell>
          <cell r="K1919">
            <v>47423</v>
          </cell>
          <cell r="AP1919" t="str">
            <v>Reverse Accrue GWCC - UHS support (1/3) May 2018</v>
          </cell>
          <cell r="AS1919">
            <v>127652.5</v>
          </cell>
          <cell r="AX1919" t="str">
            <v>Cancer Center Misc 1/3 Share UHS</v>
          </cell>
          <cell r="AY1919" t="str">
            <v>Research</v>
          </cell>
          <cell r="BA1919" t="str">
            <v>H002</v>
          </cell>
        </row>
        <row r="1920">
          <cell r="A1920" t="str">
            <v>2019</v>
          </cell>
          <cell r="K1920">
            <v>47423</v>
          </cell>
          <cell r="AP1920" t="str">
            <v>Jul-18 monthly  DHP Library Use Agreement - Library Services</v>
          </cell>
          <cell r="AS1920">
            <v>-9166.67</v>
          </cell>
          <cell r="AX1920" t="str">
            <v>Library Services</v>
          </cell>
          <cell r="AY1920" t="str">
            <v>Other</v>
          </cell>
          <cell r="BA1920" t="str">
            <v>H003</v>
          </cell>
        </row>
        <row r="1921">
          <cell r="A1921" t="str">
            <v>2019</v>
          </cell>
          <cell r="K1921">
            <v>47423</v>
          </cell>
          <cell r="AP1921" t="str">
            <v>Balancing Credit GM Entry</v>
          </cell>
          <cell r="AS1921">
            <v>-74.400000000000006</v>
          </cell>
          <cell r="AX1921" t="str">
            <v>Biomedical Communications</v>
          </cell>
          <cell r="AY1921" t="str">
            <v>Other</v>
          </cell>
          <cell r="BA1921" t="str">
            <v>H005</v>
          </cell>
        </row>
        <row r="1922">
          <cell r="A1922" t="str">
            <v>2019</v>
          </cell>
          <cell r="K1922">
            <v>47423</v>
          </cell>
          <cell r="AP1922" t="str">
            <v>Reverse Accrue ACS Invoice GWUH 2018 (May 2018)</v>
          </cell>
          <cell r="AS1922">
            <v>890.67</v>
          </cell>
          <cell r="AX1922" t="str">
            <v>GW Cancer Institute</v>
          </cell>
          <cell r="AY1922" t="str">
            <v>Research</v>
          </cell>
          <cell r="BA1922" t="str">
            <v>H009</v>
          </cell>
        </row>
        <row r="1923">
          <cell r="A1923" t="str">
            <v>2019</v>
          </cell>
          <cell r="K1923">
            <v>47423</v>
          </cell>
          <cell r="AP1923" t="str">
            <v>Reverse Accrue GW Hospital Innovation Award - CHIPR Expenses (May2016-April2017)</v>
          </cell>
          <cell r="AS1923">
            <v>76742.66</v>
          </cell>
          <cell r="AX1923" t="str">
            <v>Other Research (GW Hospital Innovation Award - CHIPR)</v>
          </cell>
          <cell r="AY1923" t="str">
            <v>Research</v>
          </cell>
          <cell r="BA1923" t="str">
            <v>H008</v>
          </cell>
        </row>
        <row r="1924">
          <cell r="A1924" t="str">
            <v>2019</v>
          </cell>
          <cell r="K1924">
            <v>47423</v>
          </cell>
          <cell r="AP1924" t="str">
            <v>Reverse Accrue GWCC - UHS support (1/3) May 2018</v>
          </cell>
          <cell r="AS1924">
            <v>-127652.5</v>
          </cell>
          <cell r="AX1924" t="str">
            <v>Cancer Center Misc 1/3 Share UHS</v>
          </cell>
          <cell r="AY1924" t="str">
            <v>Research</v>
          </cell>
          <cell r="BA1924" t="str">
            <v>H002</v>
          </cell>
        </row>
        <row r="1925">
          <cell r="A1925" t="str">
            <v>2019</v>
          </cell>
          <cell r="K1925">
            <v>47423</v>
          </cell>
          <cell r="AP1925" t="str">
            <v>Reverse Accrue GW Hospital Innovation Award - CHIPR Expenses (Jan-Mar2018)</v>
          </cell>
          <cell r="AS1925">
            <v>21184.26</v>
          </cell>
          <cell r="AX1925" t="str">
            <v>Other Research (GW Hospital Innovation Award - CHIPR)</v>
          </cell>
          <cell r="AY1925" t="str">
            <v>Research</v>
          </cell>
          <cell r="BA1925" t="str">
            <v>H008</v>
          </cell>
        </row>
        <row r="1926">
          <cell r="A1926" t="str">
            <v>2019</v>
          </cell>
          <cell r="K1926">
            <v>47423</v>
          </cell>
          <cell r="AP1926" t="str">
            <v>Accrue Receivable from UHS for GW 1/3 Share booked expense July 2018</v>
          </cell>
          <cell r="AS1926">
            <v>-65438.45</v>
          </cell>
          <cell r="AX1926" t="str">
            <v>Cancer Center Misc 1/3 Share UHS</v>
          </cell>
          <cell r="AY1926" t="str">
            <v>Research</v>
          </cell>
          <cell r="BA1926" t="str">
            <v>H002</v>
          </cell>
        </row>
        <row r="1927">
          <cell r="A1927" t="str">
            <v>2019</v>
          </cell>
          <cell r="K1927">
            <v>47423</v>
          </cell>
          <cell r="AP1927" t="str">
            <v>Jul-18 monthly  GME DHP contract revenue accr</v>
          </cell>
          <cell r="AS1927">
            <v>-2753680</v>
          </cell>
          <cell r="AX1927" t="str">
            <v>Medical Education Programs</v>
          </cell>
          <cell r="AY1927" t="str">
            <v>Academic Support</v>
          </cell>
          <cell r="BA1927" t="str">
            <v>H001</v>
          </cell>
        </row>
        <row r="1928">
          <cell r="A1928" t="str">
            <v>2019</v>
          </cell>
          <cell r="K1928">
            <v>47423</v>
          </cell>
          <cell r="AP1928" t="str">
            <v>Aug-18 monthly GME DHP contract rev malpr ins accr</v>
          </cell>
          <cell r="AS1928">
            <v>-16666.669999999998</v>
          </cell>
          <cell r="AX1928" t="str">
            <v>Medical Education Programs</v>
          </cell>
          <cell r="AY1928" t="str">
            <v>Academic Support</v>
          </cell>
          <cell r="BA1928" t="str">
            <v>H001</v>
          </cell>
        </row>
        <row r="1929">
          <cell r="A1929" t="str">
            <v>2019</v>
          </cell>
          <cell r="K1929">
            <v>47423</v>
          </cell>
          <cell r="AP1929" t="str">
            <v>GWU Hospital NICU Fellow (3years - Jul17-Jul20) July 2018</v>
          </cell>
          <cell r="AS1929">
            <v>-10172.69</v>
          </cell>
          <cell r="AX1929" t="str">
            <v>Children's National - NICU Fellowship</v>
          </cell>
          <cell r="AY1929" t="str">
            <v>Academic Support</v>
          </cell>
          <cell r="BA1929" t="str">
            <v>H006</v>
          </cell>
        </row>
        <row r="1930">
          <cell r="A1930" t="str">
            <v>2019</v>
          </cell>
          <cell r="K1930">
            <v>47423</v>
          </cell>
          <cell r="AP1930" t="str">
            <v>Aug-18 monthly GME DHP contract revenue accr</v>
          </cell>
          <cell r="AS1930">
            <v>-2753680</v>
          </cell>
          <cell r="AX1930" t="str">
            <v>Medical Education Programs</v>
          </cell>
          <cell r="AY1930" t="str">
            <v>Academic Support</v>
          </cell>
          <cell r="BA1930" t="str">
            <v>H001</v>
          </cell>
        </row>
        <row r="1931">
          <cell r="A1931" t="str">
            <v>2019</v>
          </cell>
          <cell r="K1931">
            <v>47423</v>
          </cell>
          <cell r="AP1931" t="str">
            <v>Aug-18 monthly DHP Library Use Agreement - Library Services</v>
          </cell>
          <cell r="AS1931">
            <v>-9166.67</v>
          </cell>
          <cell r="AX1931" t="str">
            <v>Library Services</v>
          </cell>
          <cell r="AY1931" t="str">
            <v>Other</v>
          </cell>
          <cell r="BA1931" t="str">
            <v>H003</v>
          </cell>
        </row>
        <row r="1932">
          <cell r="A1932" t="str">
            <v>2019</v>
          </cell>
          <cell r="K1932">
            <v>47423</v>
          </cell>
          <cell r="AP1932" t="str">
            <v>GWCC - UHS support (1/3) - July 2018</v>
          </cell>
          <cell r="AS1932">
            <v>-121542.44</v>
          </cell>
          <cell r="AX1932" t="str">
            <v>Cancer Center Misc 1/3 Share UHS</v>
          </cell>
          <cell r="AY1932" t="str">
            <v>Research</v>
          </cell>
          <cell r="BA1932" t="str">
            <v>H002</v>
          </cell>
        </row>
        <row r="1933">
          <cell r="A1933" t="str">
            <v>2019</v>
          </cell>
          <cell r="K1933">
            <v>47423</v>
          </cell>
          <cell r="AP1933" t="str">
            <v>Accrue GWCC Revenue - SMHS books &amp; reimbursed - UHS (1/3)  JUL18-AUG18</v>
          </cell>
          <cell r="AS1933">
            <v>-170028.56</v>
          </cell>
          <cell r="AX1933" t="str">
            <v>Cancer Center Misc 1/3 Share UHS</v>
          </cell>
          <cell r="AY1933" t="str">
            <v>Research</v>
          </cell>
          <cell r="BA1933" t="str">
            <v>H002</v>
          </cell>
        </row>
        <row r="1934">
          <cell r="A1934" t="str">
            <v>2019</v>
          </cell>
          <cell r="K1934">
            <v>47423</v>
          </cell>
          <cell r="AP1934" t="str">
            <v>Adjust reimbursement of payment to MFA - GWCC - UHS support (1/3) - June Share</v>
          </cell>
          <cell r="AS1934">
            <v>67994.12</v>
          </cell>
          <cell r="AX1934" t="str">
            <v>Cancer Center Misc 1/3 Share UHS</v>
          </cell>
          <cell r="AY1934" t="str">
            <v>Research</v>
          </cell>
          <cell r="BA1934" t="str">
            <v>H002</v>
          </cell>
        </row>
        <row r="1935">
          <cell r="A1935" t="str">
            <v>2019</v>
          </cell>
          <cell r="K1935">
            <v>47423</v>
          </cell>
          <cell r="AP1935" t="str">
            <v>Balancing Credit GM Entry</v>
          </cell>
          <cell r="AS1935">
            <v>-134.4</v>
          </cell>
          <cell r="AX1935" t="str">
            <v>Biomedical Communications</v>
          </cell>
          <cell r="AY1935" t="str">
            <v>Other</v>
          </cell>
          <cell r="BA1935" t="str">
            <v>H005</v>
          </cell>
        </row>
        <row r="1936">
          <cell r="A1936" t="str">
            <v>2019</v>
          </cell>
          <cell r="K1936">
            <v>47423</v>
          </cell>
          <cell r="AP1936" t="str">
            <v>Reverse Accrue GWCC Revenue - SMHS books &amp; reimbursed - UHS (1/3)  JUL18-AUG18</v>
          </cell>
          <cell r="AS1936">
            <v>170028.56</v>
          </cell>
          <cell r="AX1936" t="str">
            <v>Cancer Center Misc 1/3 Share UHS</v>
          </cell>
          <cell r="AY1936" t="str">
            <v>Research</v>
          </cell>
          <cell r="BA1936" t="str">
            <v>H002</v>
          </cell>
        </row>
        <row r="1937">
          <cell r="A1937" t="str">
            <v>2019</v>
          </cell>
          <cell r="K1937">
            <v>47423</v>
          </cell>
          <cell r="AP1937" t="str">
            <v>Sep-18 monthly GME DHP contract revenue accr</v>
          </cell>
          <cell r="AS1937">
            <v>-2753680</v>
          </cell>
          <cell r="AX1937" t="str">
            <v>Medical Education Programs</v>
          </cell>
          <cell r="AY1937" t="str">
            <v>Academic Support</v>
          </cell>
          <cell r="BA1937" t="str">
            <v>H001</v>
          </cell>
        </row>
        <row r="1938">
          <cell r="A1938" t="str">
            <v>2019</v>
          </cell>
          <cell r="K1938">
            <v>47423</v>
          </cell>
          <cell r="AP1938" t="str">
            <v>GWU Hospital NICU Fellow (3years - Jul17-Jul20) August 2018</v>
          </cell>
          <cell r="AS1938">
            <v>-10172.69</v>
          </cell>
          <cell r="AX1938" t="str">
            <v>Children's National - NICU Fellowship</v>
          </cell>
          <cell r="AY1938" t="str">
            <v>Academic Support</v>
          </cell>
          <cell r="BA1938" t="str">
            <v>H006</v>
          </cell>
        </row>
        <row r="1939">
          <cell r="A1939" t="str">
            <v>2019</v>
          </cell>
          <cell r="K1939">
            <v>47423</v>
          </cell>
          <cell r="AP1939" t="str">
            <v>Sep-18 monthly DHP Library Use Agreement - Library Services</v>
          </cell>
          <cell r="AS1939">
            <v>-9166.67</v>
          </cell>
          <cell r="AX1939" t="str">
            <v>Library Services</v>
          </cell>
          <cell r="AY1939" t="str">
            <v>Other</v>
          </cell>
          <cell r="BA1939" t="str">
            <v>H003</v>
          </cell>
        </row>
        <row r="1940">
          <cell r="A1940" t="str">
            <v>2019</v>
          </cell>
          <cell r="K1940">
            <v>47423</v>
          </cell>
          <cell r="AP1940" t="str">
            <v>Sep-18 monthly GME DHP contract rev malpr ins accr</v>
          </cell>
          <cell r="AS1940">
            <v>-16666.669999999998</v>
          </cell>
          <cell r="AX1940" t="str">
            <v>Medical Education Programs</v>
          </cell>
          <cell r="AY1940" t="str">
            <v>Academic Support</v>
          </cell>
          <cell r="BA1940" t="str">
            <v>H001</v>
          </cell>
        </row>
        <row r="1941">
          <cell r="A1941" t="str">
            <v>2019</v>
          </cell>
          <cell r="K1941">
            <v>47423</v>
          </cell>
          <cell r="AP1941" t="str">
            <v>GWCC - UHS support (1/3) - August 2018</v>
          </cell>
          <cell r="AS1941">
            <v>-82113.95</v>
          </cell>
          <cell r="AX1941" t="str">
            <v>Cancer Center Misc 1/3 Share UHS</v>
          </cell>
          <cell r="AY1941" t="str">
            <v>Research</v>
          </cell>
          <cell r="BA1941" t="str">
            <v>H002</v>
          </cell>
        </row>
        <row r="1942">
          <cell r="A1942" t="str">
            <v>2019</v>
          </cell>
          <cell r="K1942">
            <v>47423</v>
          </cell>
          <cell r="AP1942" t="str">
            <v>Sep-18 GWCC - UHS support (1/3)</v>
          </cell>
          <cell r="AS1942">
            <v>-85978.11</v>
          </cell>
          <cell r="AX1942" t="str">
            <v>Cancer Center Misc 1/3 Share UHS</v>
          </cell>
          <cell r="AY1942" t="str">
            <v>Research</v>
          </cell>
          <cell r="BA1942" t="str">
            <v>H002</v>
          </cell>
        </row>
        <row r="1943">
          <cell r="A1943" t="str">
            <v>2019</v>
          </cell>
          <cell r="K1943">
            <v>47423</v>
          </cell>
          <cell r="AP1943" t="str">
            <v>Oct-18 monthly  GME DHP contract rev malpr ins accr</v>
          </cell>
          <cell r="AS1943">
            <v>-16666.669999999998</v>
          </cell>
          <cell r="AX1943" t="str">
            <v>Medical Education Programs</v>
          </cell>
          <cell r="AY1943" t="str">
            <v>Academic Support</v>
          </cell>
          <cell r="BA1943" t="str">
            <v>H001</v>
          </cell>
        </row>
        <row r="1944">
          <cell r="A1944" t="str">
            <v>2019</v>
          </cell>
          <cell r="K1944">
            <v>47423</v>
          </cell>
          <cell r="AP1944" t="str">
            <v>Oct-18 monthly  DHP Library Use Agreement - Library Services</v>
          </cell>
          <cell r="AS1944">
            <v>-9166.67</v>
          </cell>
          <cell r="AX1944" t="str">
            <v>Library Services</v>
          </cell>
          <cell r="AY1944" t="str">
            <v>Other</v>
          </cell>
          <cell r="BA1944" t="str">
            <v>H003</v>
          </cell>
        </row>
        <row r="1945">
          <cell r="A1945" t="str">
            <v>2019</v>
          </cell>
          <cell r="K1945">
            <v>47423</v>
          </cell>
          <cell r="AP1945" t="str">
            <v>Reimbursement of payment to MFA - GWCC - UHS support (1/3) - August 2018 Share</v>
          </cell>
          <cell r="AS1945">
            <v>-41396.410000000003</v>
          </cell>
          <cell r="AX1945" t="str">
            <v>Cancer Center Misc 1/3 Share UHS</v>
          </cell>
          <cell r="AY1945" t="str">
            <v>Research</v>
          </cell>
          <cell r="BA1945" t="str">
            <v>H002</v>
          </cell>
        </row>
        <row r="1946">
          <cell r="A1946" t="str">
            <v>2019</v>
          </cell>
          <cell r="K1946">
            <v>47423</v>
          </cell>
          <cell r="AP1946" t="str">
            <v>Oct-18 monthly  GME DHP contract revenue accr</v>
          </cell>
          <cell r="AS1946">
            <v>-2753680</v>
          </cell>
          <cell r="AX1946" t="str">
            <v>Medical Education Programs</v>
          </cell>
          <cell r="AY1946" t="str">
            <v>Academic Support</v>
          </cell>
          <cell r="BA1946" t="str">
            <v>H001</v>
          </cell>
        </row>
        <row r="1947">
          <cell r="A1947" t="str">
            <v>2019</v>
          </cell>
          <cell r="K1947">
            <v>47423</v>
          </cell>
          <cell r="AP1947" t="str">
            <v>FY19 Clinical Cardiology - Interventional Cardiology Fellowship support (3 mos - Jul,Aug &amp;Sept)</v>
          </cell>
          <cell r="AS1947">
            <v>-25837.72</v>
          </cell>
          <cell r="AX1947" t="str">
            <v>Medical Education Programs</v>
          </cell>
          <cell r="AY1947" t="str">
            <v>Academic Support</v>
          </cell>
          <cell r="BA1947" t="str">
            <v>H001</v>
          </cell>
        </row>
        <row r="1948">
          <cell r="A1948" t="str">
            <v>2019</v>
          </cell>
          <cell r="K1948">
            <v>47423</v>
          </cell>
          <cell r="AP1948" t="str">
            <v>Reimbursement of payment to MFA - GWCC - UHS support (1/3) - July 2018 Share</v>
          </cell>
          <cell r="AS1948">
            <v>-40695.269999999997</v>
          </cell>
          <cell r="AX1948" t="str">
            <v>Cancer Center Misc 1/3 Share UHS</v>
          </cell>
          <cell r="AY1948" t="str">
            <v>Research</v>
          </cell>
          <cell r="BA1948" t="str">
            <v>H002</v>
          </cell>
        </row>
        <row r="1949">
          <cell r="A1949" t="str">
            <v>2019</v>
          </cell>
          <cell r="K1949">
            <v>47423</v>
          </cell>
          <cell r="AP1949" t="str">
            <v>CLASS Center INV#GWUH 101818 DTD 10-18-18</v>
          </cell>
          <cell r="AS1949">
            <v>-2220</v>
          </cell>
          <cell r="AX1949" t="str">
            <v>Co-Director (CLASS) - UME Instruction</v>
          </cell>
          <cell r="AY1949" t="str">
            <v>Academic Support</v>
          </cell>
          <cell r="BA1949" t="str">
            <v>H007</v>
          </cell>
        </row>
        <row r="1950">
          <cell r="A1950" t="str">
            <v>2019</v>
          </cell>
          <cell r="K1950">
            <v>47423</v>
          </cell>
          <cell r="AP1950" t="str">
            <v>GWU Hospital NICU Fellow (3years - Jul17-Jul20) September 2018</v>
          </cell>
          <cell r="AS1950">
            <v>-10172.69</v>
          </cell>
          <cell r="AX1950" t="str">
            <v>Children's National - NICU Fellowship</v>
          </cell>
          <cell r="AY1950" t="str">
            <v>Academic Support</v>
          </cell>
          <cell r="BA1950" t="str">
            <v>H006</v>
          </cell>
        </row>
        <row r="1951">
          <cell r="A1951" t="str">
            <v>2019</v>
          </cell>
          <cell r="K1951">
            <v>47423</v>
          </cell>
          <cell r="AP1951" t="str">
            <v>FY19 Clinical Cardiology - Electrophysiology Fellowship support (3 mos - Jul,Aug &amp; Sept)</v>
          </cell>
          <cell r="AS1951">
            <v>-26227.06</v>
          </cell>
          <cell r="AX1951" t="str">
            <v>Medical Education Programs</v>
          </cell>
          <cell r="AY1951" t="str">
            <v>Academic Support</v>
          </cell>
          <cell r="BA1951" t="str">
            <v>H001</v>
          </cell>
        </row>
        <row r="1952">
          <cell r="A1952" t="str">
            <v>2019</v>
          </cell>
          <cell r="K1952">
            <v>47423</v>
          </cell>
          <cell r="AP1952" t="str">
            <v>Balancing Credit GM Entry</v>
          </cell>
          <cell r="AS1952">
            <v>-30</v>
          </cell>
          <cell r="AX1952" t="str">
            <v>Biomedical Communications</v>
          </cell>
          <cell r="AY1952" t="str">
            <v>Other</v>
          </cell>
          <cell r="BA1952" t="str">
            <v>H005</v>
          </cell>
        </row>
        <row r="1953">
          <cell r="A1953" t="str">
            <v>2019</v>
          </cell>
          <cell r="K1953">
            <v>47423</v>
          </cell>
          <cell r="AP1953" t="str">
            <v>Balancing Credit GM Entry</v>
          </cell>
          <cell r="AS1953">
            <v>-30</v>
          </cell>
          <cell r="AX1953" t="str">
            <v>Biomedical Communications</v>
          </cell>
          <cell r="AY1953" t="str">
            <v>Other</v>
          </cell>
          <cell r="BA1953" t="str">
            <v>H005</v>
          </cell>
        </row>
        <row r="1954">
          <cell r="A1954" t="str">
            <v>2019</v>
          </cell>
          <cell r="K1954">
            <v>47423</v>
          </cell>
          <cell r="AP1954" t="str">
            <v>Reverse Accrue GWCC Revenue - SMHS books &amp; reimbursed - UHS (1/3)  JULY 2018</v>
          </cell>
          <cell r="AS1954">
            <v>113411.3</v>
          </cell>
          <cell r="AX1954" t="str">
            <v>Cancer Center Misc 1/3 Share UHS</v>
          </cell>
          <cell r="AY1954" t="str">
            <v>Research</v>
          </cell>
          <cell r="BA1954" t="str">
            <v>H002</v>
          </cell>
        </row>
        <row r="1955">
          <cell r="A1955" t="str">
            <v>2019</v>
          </cell>
          <cell r="K1955">
            <v>47423</v>
          </cell>
          <cell r="AP1955" t="str">
            <v>Nov-18 monthly  DHP Library Use Agreement - Library Services</v>
          </cell>
          <cell r="AS1955">
            <v>-9166.67</v>
          </cell>
          <cell r="AX1955" t="str">
            <v>Library Services</v>
          </cell>
          <cell r="AY1955" t="str">
            <v>Other</v>
          </cell>
          <cell r="BA1955" t="str">
            <v>H003</v>
          </cell>
        </row>
        <row r="1956">
          <cell r="A1956" t="str">
            <v>2019</v>
          </cell>
          <cell r="K1956">
            <v>47423</v>
          </cell>
          <cell r="AP1956" t="str">
            <v>Oct-18 GWCC - UHS support (1/3)</v>
          </cell>
          <cell r="AS1956">
            <v>-120338.97</v>
          </cell>
          <cell r="AX1956" t="str">
            <v>Cancer Center Misc 1/3 Share UHS</v>
          </cell>
          <cell r="AY1956" t="str">
            <v>Research</v>
          </cell>
          <cell r="BA1956" t="str">
            <v>H002</v>
          </cell>
        </row>
        <row r="1957">
          <cell r="A1957" t="str">
            <v>2019</v>
          </cell>
          <cell r="K1957">
            <v>47423</v>
          </cell>
          <cell r="AP1957" t="str">
            <v>Reimbursement of payment to MFA - GWCC - UHS support (1/3) - Sept 2018  Share</v>
          </cell>
          <cell r="AS1957">
            <v>-40114.400000000001</v>
          </cell>
          <cell r="AX1957" t="str">
            <v>Cancer Center Misc 1/3 Share UHS</v>
          </cell>
          <cell r="AY1957" t="str">
            <v>Research</v>
          </cell>
          <cell r="BA1957" t="str">
            <v>H002</v>
          </cell>
        </row>
        <row r="1958">
          <cell r="A1958" t="str">
            <v>2019</v>
          </cell>
          <cell r="K1958">
            <v>47423</v>
          </cell>
          <cell r="AP1958" t="str">
            <v>Nov-18 monthly  GME DHP contract rev malpr ins accr</v>
          </cell>
          <cell r="AS1958">
            <v>-16666.669999999998</v>
          </cell>
          <cell r="AX1958" t="str">
            <v>Medical Education Programs</v>
          </cell>
          <cell r="AY1958" t="str">
            <v>Academic Support</v>
          </cell>
          <cell r="BA1958" t="str">
            <v>H001</v>
          </cell>
        </row>
        <row r="1959">
          <cell r="A1959" t="str">
            <v>2019</v>
          </cell>
          <cell r="K1959">
            <v>47423</v>
          </cell>
          <cell r="AP1959" t="str">
            <v>Oct-18 Clinical Cardiology - Electrophysiology Fellowship support</v>
          </cell>
          <cell r="AS1959">
            <v>-8742.35</v>
          </cell>
          <cell r="AX1959" t="str">
            <v>Medical Education Programs</v>
          </cell>
          <cell r="AY1959" t="str">
            <v>Academic Support</v>
          </cell>
          <cell r="BA1959" t="str">
            <v>H001</v>
          </cell>
        </row>
        <row r="1960">
          <cell r="A1960" t="str">
            <v>2019</v>
          </cell>
          <cell r="K1960">
            <v>47423</v>
          </cell>
          <cell r="AP1960" t="str">
            <v>Nov-18 monthly  GME DHP contract revenue accr</v>
          </cell>
          <cell r="AS1960">
            <v>-2753680</v>
          </cell>
          <cell r="AX1960" t="str">
            <v>Medical Education Programs</v>
          </cell>
          <cell r="AY1960" t="str">
            <v>Academic Support</v>
          </cell>
          <cell r="BA1960" t="str">
            <v>H001</v>
          </cell>
        </row>
        <row r="1961">
          <cell r="A1961" t="str">
            <v>2019</v>
          </cell>
          <cell r="K1961">
            <v>47423</v>
          </cell>
          <cell r="AP1961" t="str">
            <v>Oct-18 Clinical Cardiology - Interventional Cardiology Fellowship support</v>
          </cell>
          <cell r="AS1961">
            <v>-8612.57</v>
          </cell>
          <cell r="AX1961" t="str">
            <v>Medical Education Programs</v>
          </cell>
          <cell r="AY1961" t="str">
            <v>Academic Support</v>
          </cell>
          <cell r="BA1961" t="str">
            <v>H001</v>
          </cell>
        </row>
        <row r="1962">
          <cell r="A1962" t="str">
            <v>2019</v>
          </cell>
          <cell r="K1962">
            <v>47423</v>
          </cell>
          <cell r="AP1962" t="str">
            <v>GWU Hospital NICU Fellow (3years - Jul17-Jul20) October 2018</v>
          </cell>
          <cell r="AS1962">
            <v>-10172.69</v>
          </cell>
          <cell r="AX1962" t="str">
            <v>Children's National - NICU Fellowship</v>
          </cell>
          <cell r="AY1962" t="str">
            <v>Academic Support</v>
          </cell>
          <cell r="BA1962" t="str">
            <v>H006</v>
          </cell>
        </row>
        <row r="1963">
          <cell r="A1963" t="str">
            <v>2019</v>
          </cell>
          <cell r="K1963">
            <v>47423</v>
          </cell>
          <cell r="AP1963" t="str">
            <v>Dec-18 monthly GME DHP contract revenue accr</v>
          </cell>
          <cell r="AS1963">
            <v>-2753680</v>
          </cell>
          <cell r="AX1963" t="str">
            <v>Medical Education Programs</v>
          </cell>
          <cell r="AY1963" t="str">
            <v>Academic Support</v>
          </cell>
          <cell r="BA1963" t="str">
            <v>H001</v>
          </cell>
        </row>
        <row r="1964">
          <cell r="A1964" t="str">
            <v>2019</v>
          </cell>
          <cell r="K1964">
            <v>47423</v>
          </cell>
          <cell r="AP1964" t="str">
            <v>Dec-18 monthly GME DHP contract rev malpr ins accr</v>
          </cell>
          <cell r="AS1964">
            <v>-16666.669999999998</v>
          </cell>
          <cell r="AX1964" t="str">
            <v>Medical Education Programs</v>
          </cell>
          <cell r="AY1964" t="str">
            <v>Academic Support</v>
          </cell>
          <cell r="BA1964" t="str">
            <v>H001</v>
          </cell>
        </row>
        <row r="1965">
          <cell r="A1965" t="str">
            <v>2019</v>
          </cell>
          <cell r="K1965">
            <v>47423</v>
          </cell>
          <cell r="AP1965" t="str">
            <v>Dec-18 monthly DHP Library Use Agreement - Library Services</v>
          </cell>
          <cell r="AS1965">
            <v>-9166.67</v>
          </cell>
          <cell r="AX1965" t="str">
            <v>Library Services</v>
          </cell>
          <cell r="AY1965" t="str">
            <v>Other</v>
          </cell>
          <cell r="BA1965" t="str">
            <v>H003</v>
          </cell>
        </row>
        <row r="1966">
          <cell r="A1966" t="str">
            <v>2019</v>
          </cell>
          <cell r="K1966">
            <v>47423</v>
          </cell>
          <cell r="AP1966" t="str">
            <v>Balancing Credit GM Entry</v>
          </cell>
          <cell r="AS1966">
            <v>-300</v>
          </cell>
          <cell r="AX1966" t="str">
            <v>Biomedical Communications</v>
          </cell>
          <cell r="AY1966" t="str">
            <v>Other</v>
          </cell>
          <cell r="BA1966" t="str">
            <v>H005</v>
          </cell>
        </row>
        <row r="1967">
          <cell r="A1967" t="str">
            <v>2019</v>
          </cell>
          <cell r="K1967">
            <v>47426</v>
          </cell>
          <cell r="AP1967" t="str">
            <v>Katzen Cancer Research Center -Expenses (parking etc.) - December  2018</v>
          </cell>
          <cell r="AS1967">
            <v>-1314</v>
          </cell>
          <cell r="AX1967" t="str">
            <v>Katzen Cancer Research</v>
          </cell>
          <cell r="AY1967" t="str">
            <v>Research</v>
          </cell>
          <cell r="BA1967" t="str">
            <v>P003</v>
          </cell>
        </row>
        <row r="1968">
          <cell r="A1968" t="str">
            <v>2019</v>
          </cell>
          <cell r="K1968">
            <v>47426</v>
          </cell>
          <cell r="AP1968" t="str">
            <v>Jan-19 Fac Sppt Exp-GME/VA Path(Lichy)</v>
          </cell>
          <cell r="AS1968">
            <v>-598.32000000000005</v>
          </cell>
          <cell r="AX1968" t="str">
            <v>Faculty Support / GME Instruction _Surgery/Pathology</v>
          </cell>
          <cell r="AY1968" t="str">
            <v>Academic Support</v>
          </cell>
          <cell r="BA1968" t="str">
            <v>P004</v>
          </cell>
        </row>
        <row r="1969">
          <cell r="A1969" t="str">
            <v>2019</v>
          </cell>
          <cell r="K1969">
            <v>47426</v>
          </cell>
          <cell r="AP1969" t="str">
            <v>Dec-18 MFA -GWCC shared exp. (1/3)</v>
          </cell>
          <cell r="AS1969">
            <v>-106283.34</v>
          </cell>
          <cell r="AX1969" t="str">
            <v>Cancer Center Other  1/3 Share MFA B</v>
          </cell>
          <cell r="AY1969" t="str">
            <v>Research</v>
          </cell>
          <cell r="BA1969" t="str">
            <v>P003</v>
          </cell>
        </row>
        <row r="1970">
          <cell r="A1970" t="str">
            <v>2019</v>
          </cell>
          <cell r="K1970">
            <v>47426</v>
          </cell>
          <cell r="AP1970" t="str">
            <v>Jan-19 Fac Sppt Exp-GME/VA Surgery(Liu)</v>
          </cell>
          <cell r="AS1970">
            <v>-350.33</v>
          </cell>
          <cell r="AX1970" t="str">
            <v xml:space="preserve">GME Instruction </v>
          </cell>
          <cell r="AY1970" t="str">
            <v>Academic Support</v>
          </cell>
          <cell r="BA1970" t="str">
            <v>P004</v>
          </cell>
        </row>
        <row r="1971">
          <cell r="A1971" t="str">
            <v>2019</v>
          </cell>
          <cell r="K1971">
            <v>47426</v>
          </cell>
          <cell r="AP1971" t="str">
            <v>Jan-19 Matthew Tick - Postagraduate Fellow - Gastroenterology</v>
          </cell>
          <cell r="AS1971">
            <v>-7010.89</v>
          </cell>
          <cell r="AX1971" t="str">
            <v>GME Revenue (Reimbursements)</v>
          </cell>
          <cell r="AY1971" t="str">
            <v>Academic Support</v>
          </cell>
          <cell r="BA1971" t="str">
            <v>P004</v>
          </cell>
        </row>
        <row r="1972">
          <cell r="A1972" t="str">
            <v>2019</v>
          </cell>
          <cell r="K1972">
            <v>47426</v>
          </cell>
          <cell r="AP1972" t="str">
            <v>Jan-19 Assistant Professor of Pathology VA Faculty - Edina Paal</v>
          </cell>
          <cell r="AS1972">
            <v>-350.33</v>
          </cell>
          <cell r="AX1972" t="str">
            <v>Faculty Support / GME Instruction _Surgery/Pathology</v>
          </cell>
          <cell r="AY1972" t="str">
            <v>Academic Support</v>
          </cell>
          <cell r="BA1972" t="str">
            <v>P004</v>
          </cell>
        </row>
        <row r="1973">
          <cell r="A1973" t="str">
            <v>2019</v>
          </cell>
          <cell r="K1973">
            <v>47426</v>
          </cell>
          <cell r="AP1973" t="str">
            <v>Jan-19 Veeshal Modi - Postgraduate Fellow - Critical Care Medicine</v>
          </cell>
          <cell r="AS1973">
            <v>-7334.34</v>
          </cell>
          <cell r="AX1973" t="str">
            <v>GME Revenue (Reimbursements)</v>
          </cell>
          <cell r="AY1973" t="str">
            <v>Academic Support</v>
          </cell>
          <cell r="BA1973" t="str">
            <v>P004</v>
          </cell>
        </row>
        <row r="1974">
          <cell r="A1974" t="str">
            <v>2019</v>
          </cell>
          <cell r="K1974">
            <v>47426</v>
          </cell>
          <cell r="AP1974" t="str">
            <v>Jan-19 Khem Uprety - Postgraduate Fellow - Neuroradiology</v>
          </cell>
          <cell r="AS1974">
            <v>-7616.26</v>
          </cell>
          <cell r="AX1974" t="str">
            <v>GME Revenue (Reimbursements)</v>
          </cell>
          <cell r="AY1974" t="str">
            <v>Academic Support</v>
          </cell>
          <cell r="BA1974" t="str">
            <v>P004</v>
          </cell>
        </row>
        <row r="1975">
          <cell r="A1975" t="str">
            <v>2019</v>
          </cell>
          <cell r="K1975">
            <v>47426</v>
          </cell>
          <cell r="AP1975" t="str">
            <v>Jan-19 Scott James - Clinical Coverage - Emergency</v>
          </cell>
          <cell r="AS1975">
            <v>-10297.08</v>
          </cell>
          <cell r="AX1975" t="str">
            <v>MFA Payment to Univ. for Clinical Practice of University Employed Clinicians _ J.Scott</v>
          </cell>
          <cell r="AY1975" t="str">
            <v>Academic Support</v>
          </cell>
          <cell r="BA1975" t="str">
            <v>P005</v>
          </cell>
        </row>
        <row r="1976">
          <cell r="A1976" t="str">
            <v>2019</v>
          </cell>
          <cell r="K1976">
            <v>47426</v>
          </cell>
          <cell r="AP1976" t="str">
            <v>Jan-19  Stephen Testa - Postgraduate Fellow-Gastroenterology</v>
          </cell>
          <cell r="AS1976">
            <v>-7010.89</v>
          </cell>
          <cell r="AX1976" t="str">
            <v>GME Revenue (Reimbursements)</v>
          </cell>
          <cell r="AY1976" t="str">
            <v>Academic Support</v>
          </cell>
          <cell r="BA1976" t="str">
            <v>P004</v>
          </cell>
        </row>
        <row r="1977">
          <cell r="A1977" t="str">
            <v>2019</v>
          </cell>
          <cell r="K1977">
            <v>47426</v>
          </cell>
          <cell r="AP1977" t="str">
            <v>Balancing Credit GM Entry</v>
          </cell>
          <cell r="AS1977">
            <v>-275.5</v>
          </cell>
          <cell r="AX1977" t="str">
            <v>Biomedical Communications</v>
          </cell>
          <cell r="AY1977" t="str">
            <v xml:space="preserve">Other </v>
          </cell>
          <cell r="BA1977" t="str">
            <v>P007</v>
          </cell>
        </row>
        <row r="1978">
          <cell r="A1978" t="str">
            <v>2019</v>
          </cell>
          <cell r="K1978">
            <v>47426</v>
          </cell>
          <cell r="AP1978" t="str">
            <v>GW Rodham Institute Inv. # 001 for Dr, Gigi El-Bayoumi's prof. fee 80 hrs</v>
          </cell>
          <cell r="AS1978">
            <v>-2500</v>
          </cell>
          <cell r="AX1978" t="str">
            <v>Rodham Institute</v>
          </cell>
          <cell r="AY1978" t="str">
            <v xml:space="preserve">Other </v>
          </cell>
          <cell r="BA1978" t="str">
            <v>P007</v>
          </cell>
        </row>
        <row r="1979">
          <cell r="A1979" t="str">
            <v>2019</v>
          </cell>
          <cell r="K1979">
            <v>47426</v>
          </cell>
          <cell r="AP1979" t="str">
            <v>FY19 SA Gertrude Jones - Res Prog Admi for MFA PI in Ross Hall Res for - December 2018</v>
          </cell>
          <cell r="AS1979">
            <v>-2508</v>
          </cell>
          <cell r="AX1979" t="str">
            <v>Research Support Other 2</v>
          </cell>
          <cell r="AY1979" t="str">
            <v>Research</v>
          </cell>
          <cell r="BA1979" t="str">
            <v>P006</v>
          </cell>
        </row>
        <row r="1980">
          <cell r="A1980" t="str">
            <v>2019</v>
          </cell>
          <cell r="K1980">
            <v>47426</v>
          </cell>
          <cell r="AP1980" t="str">
            <v>FY19 SA MFA Support for Fiscal Admin - Virginia Hodges for - December 2018</v>
          </cell>
          <cell r="AS1980">
            <v>-3993.99</v>
          </cell>
          <cell r="AX1980" t="str">
            <v>Research Support Other 2</v>
          </cell>
          <cell r="AY1980" t="str">
            <v>Research</v>
          </cell>
          <cell r="BA1980" t="str">
            <v>P006</v>
          </cell>
        </row>
        <row r="1981">
          <cell r="A1981" t="str">
            <v>2019</v>
          </cell>
          <cell r="K1981">
            <v>47426</v>
          </cell>
          <cell r="AP1981" t="str">
            <v>Jan-19 William Griffin - Resident - Diagnostic Radilology</v>
          </cell>
          <cell r="AS1981">
            <v>-6409.9</v>
          </cell>
          <cell r="AX1981" t="str">
            <v>GME Revenue (Reimbursements)</v>
          </cell>
          <cell r="AY1981" t="str">
            <v>Academic Support</v>
          </cell>
          <cell r="BA1981" t="str">
            <v>P004</v>
          </cell>
        </row>
        <row r="1982">
          <cell r="A1982" t="str">
            <v>2019</v>
          </cell>
          <cell r="K1982">
            <v>47426</v>
          </cell>
          <cell r="AP1982" t="str">
            <v>Jan-19 Asfi Rafiuddin - Postgraduate Fellow - Epilepsy</v>
          </cell>
          <cell r="AS1982">
            <v>-7334.34</v>
          </cell>
          <cell r="AX1982" t="str">
            <v>GME Revenue (Reimbursements)</v>
          </cell>
          <cell r="AY1982" t="str">
            <v>Academic Support</v>
          </cell>
          <cell r="BA1982" t="str">
            <v>P004</v>
          </cell>
        </row>
        <row r="1983">
          <cell r="A1983" t="str">
            <v>2019</v>
          </cell>
          <cell r="K1983">
            <v>47426</v>
          </cell>
          <cell r="AP1983" t="str">
            <v>Jan-19 Karina Jordan - Postgraduate Fellow - Sleep Medicine</v>
          </cell>
          <cell r="AS1983">
            <v>-7010.89</v>
          </cell>
          <cell r="AX1983" t="str">
            <v>GME Revenue (Reimbursements)</v>
          </cell>
          <cell r="AY1983" t="str">
            <v>Academic Support</v>
          </cell>
          <cell r="BA1983" t="str">
            <v>P004</v>
          </cell>
        </row>
        <row r="1984">
          <cell r="A1984" t="str">
            <v>2019</v>
          </cell>
          <cell r="K1984">
            <v>47426</v>
          </cell>
          <cell r="AP1984" t="str">
            <v>Clinical Revenue (FY19 Q1) Weglicki</v>
          </cell>
          <cell r="AS1984">
            <v>-1018.86</v>
          </cell>
          <cell r="AX1984" t="str">
            <v>MFA Payment to Univ. for Clinical Practice of University Employed Clinicians _Weglicki</v>
          </cell>
          <cell r="AY1984" t="str">
            <v>Academic Support</v>
          </cell>
          <cell r="BA1984" t="str">
            <v>P005</v>
          </cell>
        </row>
        <row r="1985">
          <cell r="A1985" t="str">
            <v>2019</v>
          </cell>
          <cell r="K1985">
            <v>47426</v>
          </cell>
          <cell r="AP1985" t="str">
            <v>EPA 01022019-Academic Support FROM MFA</v>
          </cell>
          <cell r="AS1985">
            <v>-436021.82</v>
          </cell>
          <cell r="AX1985" t="str">
            <v>Academic Support - Dean's Tax</v>
          </cell>
          <cell r="AY1985" t="str">
            <v>Academic Support</v>
          </cell>
          <cell r="BA1985" t="str">
            <v>P001</v>
          </cell>
        </row>
        <row r="1986">
          <cell r="A1986" t="str">
            <v>2019</v>
          </cell>
          <cell r="K1986">
            <v>47426</v>
          </cell>
          <cell r="AP1986" t="str">
            <v>Jan-19 Fac Sppt Exp-GME/VA Path(Chauhan)</v>
          </cell>
          <cell r="AS1986">
            <v>-350.33</v>
          </cell>
          <cell r="AX1986" t="str">
            <v>Faculty Support / GME Instruction _Surgery/Pathology</v>
          </cell>
          <cell r="AY1986" t="str">
            <v>Academic Support</v>
          </cell>
          <cell r="BA1986" t="str">
            <v>P004</v>
          </cell>
        </row>
        <row r="1987">
          <cell r="A1987" t="str">
            <v>2019</v>
          </cell>
          <cell r="K1987">
            <v>47426</v>
          </cell>
          <cell r="AP1987" t="str">
            <v>Jan-19 Fac Sppt Exp-GME/VA Path(Chen)</v>
          </cell>
          <cell r="AS1987">
            <v>-350.33</v>
          </cell>
          <cell r="AX1987" t="str">
            <v>Faculty Support / GME Instruction _Surgery/Pathology</v>
          </cell>
          <cell r="AY1987" t="str">
            <v>Academic Support</v>
          </cell>
          <cell r="BA1987" t="str">
            <v>P004</v>
          </cell>
        </row>
        <row r="1988">
          <cell r="A1988" t="str">
            <v>2019</v>
          </cell>
          <cell r="K1988">
            <v>47426</v>
          </cell>
          <cell r="AP1988" t="str">
            <v>Clinical Revenue (FY19 Q1) Simons</v>
          </cell>
          <cell r="AS1988">
            <v>-9782.14</v>
          </cell>
          <cell r="AX1988" t="str">
            <v>EVALUATE_ MFA Payment to Univ. for Clinical Practice of University Employed Clinicians _Simons_Deyton</v>
          </cell>
          <cell r="AY1988" t="str">
            <v>Academic Support</v>
          </cell>
          <cell r="BA1988" t="str">
            <v>P005</v>
          </cell>
        </row>
        <row r="1989">
          <cell r="A1989" t="str">
            <v>2019</v>
          </cell>
          <cell r="K1989">
            <v>47426</v>
          </cell>
          <cell r="AP1989" t="str">
            <v>EPA 01022019-Grateful patient Program</v>
          </cell>
          <cell r="AS1989">
            <v>-62500</v>
          </cell>
          <cell r="AX1989" t="str">
            <v>Grateful Patient MFA Annual Support</v>
          </cell>
          <cell r="AY1989" t="str">
            <v xml:space="preserve">Other </v>
          </cell>
          <cell r="BA1989" t="str">
            <v>P002</v>
          </cell>
        </row>
        <row r="1990">
          <cell r="A1990" t="str">
            <v>2019</v>
          </cell>
          <cell r="K1990">
            <v>47426</v>
          </cell>
          <cell r="AP1990" t="str">
            <v>Nov-18 Dr. Sen GWU Flow Cytometry Core Facility</v>
          </cell>
          <cell r="AS1990">
            <v>-78.75</v>
          </cell>
          <cell r="AX1990" t="str">
            <v>Flow Cytometry Core Facility</v>
          </cell>
          <cell r="AY1990" t="str">
            <v>Research</v>
          </cell>
          <cell r="BA1990" t="str">
            <v>P007</v>
          </cell>
        </row>
        <row r="1991">
          <cell r="A1991" t="str">
            <v>2019</v>
          </cell>
          <cell r="K1991">
            <v>47426</v>
          </cell>
          <cell r="AP1991" t="str">
            <v>Cheney Institute -  Expenses  - Dec 2018</v>
          </cell>
          <cell r="AS1991">
            <v>-706.4</v>
          </cell>
          <cell r="AX1991" t="str">
            <v>Cheney Institute</v>
          </cell>
          <cell r="AY1991" t="str">
            <v xml:space="preserve">Other </v>
          </cell>
          <cell r="BA1991" t="str">
            <v>P007</v>
          </cell>
        </row>
        <row r="1992">
          <cell r="A1992" t="str">
            <v>2019</v>
          </cell>
          <cell r="K1992">
            <v>47426</v>
          </cell>
          <cell r="AP1992" t="str">
            <v>FY19 SA Gertrude Jones - Res Prog Admi for MFA PI in Ross Hall Res for - January 2019</v>
          </cell>
          <cell r="AS1992">
            <v>-2508</v>
          </cell>
          <cell r="AX1992" t="str">
            <v>Research Support Other 2</v>
          </cell>
          <cell r="AY1992" t="str">
            <v>Research</v>
          </cell>
          <cell r="BA1992" t="str">
            <v>P006</v>
          </cell>
        </row>
        <row r="1993">
          <cell r="A1993" t="str">
            <v>2019</v>
          </cell>
          <cell r="K1993">
            <v>47426</v>
          </cell>
          <cell r="AP1993" t="str">
            <v>Feb-19 Veeshal Modi - Postgraduate Fellow - Critical Care Medicine</v>
          </cell>
          <cell r="AS1993">
            <v>-7334.34</v>
          </cell>
          <cell r="AX1993" t="str">
            <v>GME Revenue (Reimbursements)</v>
          </cell>
          <cell r="AY1993" t="str">
            <v>Academic Support</v>
          </cell>
          <cell r="BA1993" t="str">
            <v>P004</v>
          </cell>
        </row>
        <row r="1994">
          <cell r="A1994" t="str">
            <v>2019</v>
          </cell>
          <cell r="K1994">
            <v>47426</v>
          </cell>
          <cell r="AP1994" t="str">
            <v>EPA 02042019- Academic Support Payment Dec-18</v>
          </cell>
          <cell r="AS1994">
            <v>-425751.88</v>
          </cell>
          <cell r="AX1994" t="str">
            <v>Academic Support - Dean's Tax</v>
          </cell>
          <cell r="AY1994" t="str">
            <v>Academic Support</v>
          </cell>
          <cell r="BA1994" t="str">
            <v>P001</v>
          </cell>
        </row>
        <row r="1995">
          <cell r="A1995" t="str">
            <v>2019</v>
          </cell>
          <cell r="K1995">
            <v>47426</v>
          </cell>
          <cell r="AP1995" t="str">
            <v>Feb-19 Matthew Tick - Postagraduate Fellow - Gastroenterology</v>
          </cell>
          <cell r="AS1995">
            <v>-7010.89</v>
          </cell>
          <cell r="AX1995" t="str">
            <v>GME Revenue (Reimbursements)</v>
          </cell>
          <cell r="AY1995" t="str">
            <v>Academic Support</v>
          </cell>
          <cell r="BA1995" t="str">
            <v>P004</v>
          </cell>
        </row>
        <row r="1996">
          <cell r="A1996" t="str">
            <v>2019</v>
          </cell>
          <cell r="K1996">
            <v>47426</v>
          </cell>
          <cell r="AP1996" t="str">
            <v>Jan-19 Katzen Cancer Research Center -Expenses (parking etc.)</v>
          </cell>
          <cell r="AS1996">
            <v>-2600</v>
          </cell>
          <cell r="AX1996" t="str">
            <v>Katzen Cancer Research</v>
          </cell>
          <cell r="AY1996" t="str">
            <v>Research</v>
          </cell>
          <cell r="BA1996" t="str">
            <v>P003</v>
          </cell>
        </row>
        <row r="1997">
          <cell r="A1997" t="str">
            <v>2019</v>
          </cell>
          <cell r="K1997">
            <v>47426</v>
          </cell>
          <cell r="AP1997" t="str">
            <v>FY19 SA MFA Support for Fiscal Admin - Virginia Hodges for - January 2019</v>
          </cell>
          <cell r="AS1997">
            <v>-3993.99</v>
          </cell>
          <cell r="AX1997" t="str">
            <v>Research Support Other 2</v>
          </cell>
          <cell r="AY1997" t="str">
            <v>Research</v>
          </cell>
          <cell r="BA1997" t="str">
            <v>P006</v>
          </cell>
        </row>
        <row r="1998">
          <cell r="A1998" t="str">
            <v>2019</v>
          </cell>
          <cell r="K1998">
            <v>47426</v>
          </cell>
          <cell r="AP1998" t="str">
            <v>EPA 02042019- GWU Grateful Patients Feb-19</v>
          </cell>
          <cell r="AS1998">
            <v>-62500</v>
          </cell>
          <cell r="AX1998" t="str">
            <v>Grateful Patient MFA Annual Support</v>
          </cell>
          <cell r="AY1998" t="str">
            <v xml:space="preserve">Other </v>
          </cell>
          <cell r="BA1998" t="str">
            <v>P002</v>
          </cell>
        </row>
        <row r="1999">
          <cell r="A1999" t="str">
            <v>2019</v>
          </cell>
          <cell r="K1999">
            <v>47426</v>
          </cell>
          <cell r="AP1999" t="str">
            <v>Feb-19 Fac Sppt Exp-GME/VA Path(Chauhan)</v>
          </cell>
          <cell r="AS1999">
            <v>-350.33</v>
          </cell>
          <cell r="AX1999" t="str">
            <v>Faculty Support / GME Instruction _Surgery/Pathology</v>
          </cell>
          <cell r="AY1999" t="str">
            <v>Academic Support</v>
          </cell>
          <cell r="BA1999" t="str">
            <v>P004</v>
          </cell>
        </row>
        <row r="2000">
          <cell r="A2000" t="str">
            <v>2019</v>
          </cell>
          <cell r="K2000">
            <v>47426</v>
          </cell>
          <cell r="AP2000" t="str">
            <v>Jan-19 MFA -GWCC shared exp. (1/3)</v>
          </cell>
          <cell r="AS2000">
            <v>-96755.78</v>
          </cell>
          <cell r="AX2000" t="str">
            <v>Cancer Center Other  1/3 Share MFA B</v>
          </cell>
          <cell r="AY2000" t="str">
            <v>Research</v>
          </cell>
          <cell r="BA2000" t="str">
            <v>P003</v>
          </cell>
        </row>
        <row r="2001">
          <cell r="A2001" t="str">
            <v>2019</v>
          </cell>
          <cell r="K2001">
            <v>47426</v>
          </cell>
          <cell r="AP2001" t="str">
            <v>Feb-19 Fac Sppt Exp-GME/VA Path(Lichy)</v>
          </cell>
          <cell r="AS2001">
            <v>-598.32000000000005</v>
          </cell>
          <cell r="AX2001" t="str">
            <v>Faculty Support / GME Instruction _Surgery/Pathology</v>
          </cell>
          <cell r="AY2001" t="str">
            <v>Academic Support</v>
          </cell>
          <cell r="BA2001" t="str">
            <v>P004</v>
          </cell>
        </row>
        <row r="2002">
          <cell r="A2002" t="str">
            <v>2019</v>
          </cell>
          <cell r="K2002">
            <v>47426</v>
          </cell>
          <cell r="AP2002" t="str">
            <v>Feb-19 Assistant Professor of Pathology VA Faculty - Edina Paal</v>
          </cell>
          <cell r="AS2002">
            <v>-350.33</v>
          </cell>
          <cell r="AX2002" t="str">
            <v>Faculty Support / GME Instruction _Surgery/Pathology</v>
          </cell>
          <cell r="AY2002" t="str">
            <v>Academic Support</v>
          </cell>
          <cell r="BA2002" t="str">
            <v>P004</v>
          </cell>
        </row>
        <row r="2003">
          <cell r="A2003" t="str">
            <v>2019</v>
          </cell>
          <cell r="K2003">
            <v>47426</v>
          </cell>
          <cell r="AP2003" t="str">
            <v>Dec-18 Dr. Sen GWU Flow Cytometry Core Facility Invoice</v>
          </cell>
          <cell r="AS2003">
            <v>-33.75</v>
          </cell>
          <cell r="AX2003" t="str">
            <v>Flow Cytometry Core Facility</v>
          </cell>
          <cell r="AY2003" t="str">
            <v>Research</v>
          </cell>
          <cell r="BA2003" t="str">
            <v>P007</v>
          </cell>
        </row>
        <row r="2004">
          <cell r="A2004" t="str">
            <v>2019</v>
          </cell>
          <cell r="K2004">
            <v>47426</v>
          </cell>
          <cell r="AP2004" t="str">
            <v>Feb-19 Khem Uprety - Postgraduate Fellow - Neuroradiology</v>
          </cell>
          <cell r="AS2004">
            <v>-7616.26</v>
          </cell>
          <cell r="AX2004" t="str">
            <v>GME Revenue (Reimbursements)</v>
          </cell>
          <cell r="AY2004" t="str">
            <v>Academic Support</v>
          </cell>
          <cell r="BA2004" t="str">
            <v>P004</v>
          </cell>
        </row>
        <row r="2005">
          <cell r="A2005" t="str">
            <v>2019</v>
          </cell>
          <cell r="K2005">
            <v>47426</v>
          </cell>
          <cell r="AP2005" t="str">
            <v>Feb-19 Scott James - Clinical Coverage - Emergency</v>
          </cell>
          <cell r="AS2005">
            <v>-10297.08</v>
          </cell>
          <cell r="AX2005" t="str">
            <v>MFA Payment to Univ. for Clinical Practice of University Employed Clinicians _ J.Scott</v>
          </cell>
          <cell r="AY2005" t="str">
            <v>Academic Support</v>
          </cell>
          <cell r="BA2005" t="str">
            <v>P005</v>
          </cell>
        </row>
        <row r="2006">
          <cell r="A2006" t="str">
            <v>2019</v>
          </cell>
          <cell r="K2006">
            <v>47426</v>
          </cell>
          <cell r="AP2006" t="str">
            <v>Feb-19 Fac Sppt Exp-GME/VA Surgery(Liu)</v>
          </cell>
          <cell r="AS2006">
            <v>-350.33</v>
          </cell>
          <cell r="AX2006" t="str">
            <v xml:space="preserve">GME Instruction </v>
          </cell>
          <cell r="AY2006" t="str">
            <v>Academic Support</v>
          </cell>
          <cell r="BA2006" t="str">
            <v>P004</v>
          </cell>
        </row>
        <row r="2007">
          <cell r="A2007" t="str">
            <v>2019</v>
          </cell>
          <cell r="K2007">
            <v>47426</v>
          </cell>
          <cell r="AP2007" t="str">
            <v>Feb-19  Stephen Testa - Postgraduate Fellow-Gastroenterology</v>
          </cell>
          <cell r="AS2007">
            <v>-7010.89</v>
          </cell>
          <cell r="AX2007" t="str">
            <v>GME Revenue (Reimbursements)</v>
          </cell>
          <cell r="AY2007" t="str">
            <v>Academic Support</v>
          </cell>
          <cell r="BA2007" t="str">
            <v>P004</v>
          </cell>
        </row>
        <row r="2008">
          <cell r="A2008" t="str">
            <v>2019</v>
          </cell>
          <cell r="K2008">
            <v>47426</v>
          </cell>
          <cell r="AP2008" t="str">
            <v>Donation Pass-thru  - Steven Lee</v>
          </cell>
          <cell r="AS2008">
            <v>-350</v>
          </cell>
          <cell r="AX2008" t="str">
            <v>Pass Through Donations</v>
          </cell>
          <cell r="AY2008" t="str">
            <v xml:space="preserve">Other </v>
          </cell>
          <cell r="BA2008" t="str">
            <v>P009</v>
          </cell>
        </row>
        <row r="2009">
          <cell r="A2009" t="str">
            <v>2019</v>
          </cell>
          <cell r="K2009">
            <v>47426</v>
          </cell>
          <cell r="AP2009" t="str">
            <v>Jan-19 Cheney Institute -  Expenses</v>
          </cell>
          <cell r="AS2009">
            <v>-706.5</v>
          </cell>
          <cell r="AX2009" t="str">
            <v>Cheney Institute</v>
          </cell>
          <cell r="AY2009" t="str">
            <v xml:space="preserve">Other </v>
          </cell>
          <cell r="BA2009" t="str">
            <v>P007</v>
          </cell>
        </row>
        <row r="2010">
          <cell r="A2010" t="str">
            <v>2019</v>
          </cell>
          <cell r="K2010">
            <v>47426</v>
          </cell>
          <cell r="AP2010" t="str">
            <v>Feb-19 Asfi Rafiuddin - Postgraduate Fellow - Epilepsy</v>
          </cell>
          <cell r="AS2010">
            <v>-7334.34</v>
          </cell>
          <cell r="AX2010" t="str">
            <v>GME Revenue (Reimbursements)</v>
          </cell>
          <cell r="AY2010" t="str">
            <v>Academic Support</v>
          </cell>
          <cell r="BA2010" t="str">
            <v>P004</v>
          </cell>
        </row>
        <row r="2011">
          <cell r="A2011" t="str">
            <v>2019</v>
          </cell>
          <cell r="K2011">
            <v>47426</v>
          </cell>
          <cell r="AP2011" t="str">
            <v>Feb-19 Karina Jordan - Postgraduate Fellow - Sleep Medicine</v>
          </cell>
          <cell r="AS2011">
            <v>-7010.89</v>
          </cell>
          <cell r="AX2011" t="str">
            <v>GME Revenue (Reimbursements)</v>
          </cell>
          <cell r="AY2011" t="str">
            <v>Academic Support</v>
          </cell>
          <cell r="BA2011" t="str">
            <v>P004</v>
          </cell>
        </row>
        <row r="2012">
          <cell r="A2012" t="str">
            <v>2019</v>
          </cell>
          <cell r="K2012">
            <v>47426</v>
          </cell>
          <cell r="AP2012" t="str">
            <v>Balancing Credit GM Entry</v>
          </cell>
          <cell r="AS2012">
            <v>-29763.5</v>
          </cell>
          <cell r="AX2012" t="str">
            <v>Biomedical Communications</v>
          </cell>
          <cell r="AY2012" t="str">
            <v xml:space="preserve">Other </v>
          </cell>
          <cell r="BA2012" t="str">
            <v>P007</v>
          </cell>
        </row>
        <row r="2013">
          <cell r="A2013" t="str">
            <v>2019</v>
          </cell>
          <cell r="K2013">
            <v>47426</v>
          </cell>
          <cell r="AP2013" t="str">
            <v>Feb-19 Fac Sppt Exp-GME/VA Path(Chen)</v>
          </cell>
          <cell r="AS2013">
            <v>-350.33</v>
          </cell>
          <cell r="AX2013" t="str">
            <v>Faculty Support / GME Instruction _Surgery/Pathology</v>
          </cell>
          <cell r="AY2013" t="str">
            <v>Academic Support</v>
          </cell>
          <cell r="BA2013" t="str">
            <v>P004</v>
          </cell>
        </row>
        <row r="2014">
          <cell r="A2014" t="str">
            <v>2019</v>
          </cell>
          <cell r="K2014">
            <v>47426</v>
          </cell>
          <cell r="AP2014" t="str">
            <v>Feb-19 William Griffin - Resident - Diagnostic Radilology</v>
          </cell>
          <cell r="AS2014">
            <v>-6409.9</v>
          </cell>
          <cell r="AX2014" t="str">
            <v>GME Revenue (Reimbursements)</v>
          </cell>
          <cell r="AY2014" t="str">
            <v>Academic Support</v>
          </cell>
          <cell r="BA2014" t="str">
            <v>P004</v>
          </cell>
        </row>
        <row r="2015">
          <cell r="A2015" t="str">
            <v>2019</v>
          </cell>
          <cell r="K2015">
            <v>47426</v>
          </cell>
          <cell r="AP2015" t="str">
            <v>Mar-19 Karina Jordan - Postgraduate Fellow - Sleep Medicine</v>
          </cell>
          <cell r="AS2015">
            <v>-7010.89</v>
          </cell>
          <cell r="AX2015" t="str">
            <v>GME Revenue (Reimbursements)</v>
          </cell>
          <cell r="AY2015" t="str">
            <v>Academic Support</v>
          </cell>
          <cell r="BA2015" t="str">
            <v>P004</v>
          </cell>
        </row>
        <row r="2016">
          <cell r="A2016" t="str">
            <v>2019</v>
          </cell>
          <cell r="K2016">
            <v>47426</v>
          </cell>
          <cell r="AP2016" t="str">
            <v>ACS invoice to MFA #7824,7838,7850,7867 and 7873  (Sep, Oct, Nov, Dec 2018 and Jan  2019)</v>
          </cell>
          <cell r="AS2016">
            <v>-3847.75</v>
          </cell>
          <cell r="AX2016" t="str">
            <v>GW Cancer Institute</v>
          </cell>
          <cell r="AY2016" t="str">
            <v>Research</v>
          </cell>
          <cell r="BA2016" t="str">
            <v>P003</v>
          </cell>
        </row>
        <row r="2017">
          <cell r="A2017" t="str">
            <v>2019</v>
          </cell>
          <cell r="K2017">
            <v>47426</v>
          </cell>
          <cell r="AP2017" t="str">
            <v>Jan-19 Dr. Sen GWU Flow Cytometry Core Facility Invoice</v>
          </cell>
          <cell r="AS2017">
            <v>-90</v>
          </cell>
          <cell r="AX2017" t="str">
            <v>Flow Cytometry Core Facility</v>
          </cell>
          <cell r="AY2017" t="str">
            <v>Research</v>
          </cell>
          <cell r="BA2017" t="str">
            <v>P007</v>
          </cell>
        </row>
        <row r="2018">
          <cell r="A2018" t="str">
            <v>2019</v>
          </cell>
          <cell r="K2018">
            <v>47426</v>
          </cell>
          <cell r="AP2018" t="str">
            <v>Jan-19 Dr. Shanmugam GWU Flow Cytometry Core Facility Invoice</v>
          </cell>
          <cell r="AS2018">
            <v>-67.5</v>
          </cell>
          <cell r="AX2018" t="str">
            <v>Flow Cytometry Core Facility</v>
          </cell>
          <cell r="AY2018" t="str">
            <v>Research</v>
          </cell>
          <cell r="BA2018" t="str">
            <v>P007</v>
          </cell>
        </row>
        <row r="2019">
          <cell r="A2019" t="str">
            <v>2019</v>
          </cell>
          <cell r="K2019">
            <v>47426</v>
          </cell>
          <cell r="AP2019" t="str">
            <v>Mar-19 Khem Uprety - Postgraduate Fellow - Neuroradiology</v>
          </cell>
          <cell r="AS2019">
            <v>-7616.26</v>
          </cell>
          <cell r="AX2019" t="str">
            <v>GME Revenue (Reimbursements)</v>
          </cell>
          <cell r="AY2019" t="str">
            <v>Academic Support</v>
          </cell>
          <cell r="BA2019" t="str">
            <v>P004</v>
          </cell>
        </row>
        <row r="2020">
          <cell r="A2020" t="str">
            <v>2019</v>
          </cell>
          <cell r="K2020">
            <v>47426</v>
          </cell>
          <cell r="AP2020" t="str">
            <v>EPA 03012019- Academic Support Payment Jan-19</v>
          </cell>
          <cell r="AS2020">
            <v>-461242.76</v>
          </cell>
          <cell r="AX2020" t="str">
            <v>Academic Support - Dean's Tax</v>
          </cell>
          <cell r="AY2020" t="str">
            <v>Academic Support</v>
          </cell>
          <cell r="BA2020" t="str">
            <v>P001</v>
          </cell>
        </row>
        <row r="2021">
          <cell r="A2021" t="str">
            <v>2019</v>
          </cell>
          <cell r="K2021">
            <v>47426</v>
          </cell>
          <cell r="AP2021" t="str">
            <v>Feb-19 MFA -GWCC shared exp. (1/3)</v>
          </cell>
          <cell r="AS2021">
            <v>-93140.12</v>
          </cell>
          <cell r="AX2021" t="str">
            <v>Cancer Center Other  1/3 Share MFA B</v>
          </cell>
          <cell r="AY2021" t="str">
            <v>Research</v>
          </cell>
          <cell r="BA2021" t="str">
            <v>P003</v>
          </cell>
        </row>
        <row r="2022">
          <cell r="A2022" t="str">
            <v>2019</v>
          </cell>
          <cell r="K2022">
            <v>47426</v>
          </cell>
          <cell r="AP2022" t="str">
            <v>FY19 SA Gertrude Jones - Res Prog Admi for MFA PI in Ross Hall Res for - February 2019</v>
          </cell>
          <cell r="AS2022">
            <v>-2508</v>
          </cell>
          <cell r="AX2022" t="str">
            <v>Research Support Other 2</v>
          </cell>
          <cell r="AY2022" t="str">
            <v>Research</v>
          </cell>
          <cell r="BA2022" t="str">
            <v>P006</v>
          </cell>
        </row>
        <row r="2023">
          <cell r="A2023" t="str">
            <v>2019</v>
          </cell>
          <cell r="K2023">
            <v>47426</v>
          </cell>
          <cell r="AP2023" t="str">
            <v>Oct-18 Dr. Sen GWU Flow Cytometry Core Facility Invoice</v>
          </cell>
          <cell r="AS2023">
            <v>-67.5</v>
          </cell>
          <cell r="AX2023" t="str">
            <v>Flow Cytometry Core Facility</v>
          </cell>
          <cell r="AY2023" t="str">
            <v>Research</v>
          </cell>
          <cell r="BA2023" t="str">
            <v>P007</v>
          </cell>
        </row>
        <row r="2024">
          <cell r="A2024" t="str">
            <v>2019</v>
          </cell>
          <cell r="K2024">
            <v>47426</v>
          </cell>
          <cell r="AP2024" t="str">
            <v>Balancing Credit GM Entry</v>
          </cell>
          <cell r="AS2024">
            <v>-2137</v>
          </cell>
          <cell r="AX2024" t="str">
            <v>Biomedical Communications</v>
          </cell>
          <cell r="AY2024" t="str">
            <v xml:space="preserve">Other </v>
          </cell>
          <cell r="BA2024" t="str">
            <v>P007</v>
          </cell>
        </row>
        <row r="2025">
          <cell r="A2025" t="str">
            <v>2019</v>
          </cell>
          <cell r="K2025">
            <v>47426</v>
          </cell>
          <cell r="AP2025" t="str">
            <v>EPA 03012019-GWU Grateful Patients Mar-19</v>
          </cell>
          <cell r="AS2025">
            <v>-62500</v>
          </cell>
          <cell r="AX2025" t="str">
            <v>Grateful Patient MFA Annual Support</v>
          </cell>
          <cell r="AY2025" t="str">
            <v xml:space="preserve">Other </v>
          </cell>
          <cell r="BA2025" t="str">
            <v>P002</v>
          </cell>
        </row>
        <row r="2026">
          <cell r="A2026" t="str">
            <v>2019</v>
          </cell>
          <cell r="K2026">
            <v>47426</v>
          </cell>
          <cell r="AP2026" t="str">
            <v>Cheney Institute -  Expenses  - February 2019</v>
          </cell>
          <cell r="AS2026">
            <v>-706.5</v>
          </cell>
          <cell r="AX2026" t="str">
            <v>Cheney Institute</v>
          </cell>
          <cell r="AY2026" t="str">
            <v xml:space="preserve">Other </v>
          </cell>
          <cell r="BA2026" t="str">
            <v>P007</v>
          </cell>
        </row>
        <row r="2027">
          <cell r="A2027" t="str">
            <v>2019</v>
          </cell>
          <cell r="K2027">
            <v>47426</v>
          </cell>
          <cell r="AP2027" t="str">
            <v>Mar-19 William Griffin - Resident - Diagnostic Radilology</v>
          </cell>
          <cell r="AS2027">
            <v>-6409.9</v>
          </cell>
          <cell r="AX2027" t="str">
            <v>GME Revenue (Reimbursements)</v>
          </cell>
          <cell r="AY2027" t="str">
            <v>Academic Support</v>
          </cell>
          <cell r="BA2027" t="str">
            <v>P004</v>
          </cell>
        </row>
        <row r="2028">
          <cell r="A2028" t="str">
            <v>2019</v>
          </cell>
          <cell r="K2028">
            <v>47426</v>
          </cell>
          <cell r="AP2028" t="str">
            <v>Mar-19 Fac Sppt Exp-GME/VA Path(Lichy)</v>
          </cell>
          <cell r="AS2028">
            <v>-598.32000000000005</v>
          </cell>
          <cell r="AX2028" t="str">
            <v>Faculty Support / GME Instruction _Surgery/Pathology</v>
          </cell>
          <cell r="AY2028" t="str">
            <v>Academic Support</v>
          </cell>
          <cell r="BA2028" t="str">
            <v>P004</v>
          </cell>
        </row>
        <row r="2029">
          <cell r="A2029" t="str">
            <v>2019</v>
          </cell>
          <cell r="K2029">
            <v>47426</v>
          </cell>
          <cell r="AP2029" t="str">
            <v>Mar-19 Fac Sppt Exp-GME/VA Path(Chen)</v>
          </cell>
          <cell r="AS2029">
            <v>-350.33</v>
          </cell>
          <cell r="AX2029" t="str">
            <v>Faculty Support / GME Instruction _Surgery/Pathology</v>
          </cell>
          <cell r="AY2029" t="str">
            <v>Academic Support</v>
          </cell>
          <cell r="BA2029" t="str">
            <v>P004</v>
          </cell>
        </row>
        <row r="2030">
          <cell r="A2030" t="str">
            <v>2019</v>
          </cell>
          <cell r="K2030">
            <v>47426</v>
          </cell>
          <cell r="AP2030" t="str">
            <v>Mar-19 Stephen Testa - Postgraduate Fellow-Gastroenterology</v>
          </cell>
          <cell r="AS2030">
            <v>-7010.89</v>
          </cell>
          <cell r="AX2030" t="str">
            <v>GME Revenue (Reimbursements)</v>
          </cell>
          <cell r="AY2030" t="str">
            <v>Academic Support</v>
          </cell>
          <cell r="BA2030" t="str">
            <v>P004</v>
          </cell>
        </row>
        <row r="2031">
          <cell r="A2031" t="str">
            <v>2019</v>
          </cell>
          <cell r="K2031">
            <v>47426</v>
          </cell>
          <cell r="AP2031" t="str">
            <v>Mar-19 Assistant Professor of Pathology VA Faculty - Edina Paal</v>
          </cell>
          <cell r="AS2031">
            <v>-350.33</v>
          </cell>
          <cell r="AX2031" t="str">
            <v>Faculty Support / GME Instruction _Surgery/Pathology</v>
          </cell>
          <cell r="AY2031" t="str">
            <v>Academic Support</v>
          </cell>
          <cell r="BA2031" t="str">
            <v>P004</v>
          </cell>
        </row>
        <row r="2032">
          <cell r="A2032" t="str">
            <v>2019</v>
          </cell>
          <cell r="K2032">
            <v>47426</v>
          </cell>
          <cell r="AP2032" t="str">
            <v>Mar-19 Fac Sppt Exp-GME/VA Path(Chauhan)</v>
          </cell>
          <cell r="AS2032">
            <v>-350.33</v>
          </cell>
          <cell r="AX2032" t="str">
            <v>Faculty Support / GME Instruction _Surgery/Pathology</v>
          </cell>
          <cell r="AY2032" t="str">
            <v>Academic Support</v>
          </cell>
          <cell r="BA2032" t="str">
            <v>P004</v>
          </cell>
        </row>
        <row r="2033">
          <cell r="A2033" t="str">
            <v>2019</v>
          </cell>
          <cell r="K2033">
            <v>47426</v>
          </cell>
          <cell r="AP2033" t="str">
            <v>Nov-18 Dr. Shanmugam GWU Flow Cytometry Core Facility Invoice</v>
          </cell>
          <cell r="AS2033">
            <v>-33.75</v>
          </cell>
          <cell r="AX2033" t="str">
            <v>Flow Cytometry Core Facility</v>
          </cell>
          <cell r="AY2033" t="str">
            <v>Research</v>
          </cell>
          <cell r="BA2033" t="str">
            <v>P007</v>
          </cell>
        </row>
        <row r="2034">
          <cell r="A2034" t="str">
            <v>2019</v>
          </cell>
          <cell r="K2034">
            <v>47426</v>
          </cell>
          <cell r="AP2034" t="str">
            <v>Mar-19 Fac Sppt Exp-GME/VA Surgery(Liu)</v>
          </cell>
          <cell r="AS2034">
            <v>-350.33</v>
          </cell>
          <cell r="AX2034" t="str">
            <v xml:space="preserve">GME Instruction </v>
          </cell>
          <cell r="AY2034" t="str">
            <v>Academic Support</v>
          </cell>
          <cell r="BA2034" t="str">
            <v>P004</v>
          </cell>
        </row>
        <row r="2035">
          <cell r="A2035" t="str">
            <v>2019</v>
          </cell>
          <cell r="K2035">
            <v>47426</v>
          </cell>
          <cell r="AP2035" t="str">
            <v>Mar-19 Scott James - Clinical Coverage - Emergency</v>
          </cell>
          <cell r="AS2035">
            <v>-10297.08</v>
          </cell>
          <cell r="AX2035" t="str">
            <v>MFA Payment to Univ. for Clinical Practice of University Employed Clinicians _ J.Scott</v>
          </cell>
          <cell r="AY2035" t="str">
            <v>Academic Support</v>
          </cell>
          <cell r="BA2035" t="str">
            <v>P005</v>
          </cell>
        </row>
        <row r="2036">
          <cell r="A2036" t="str">
            <v>2019</v>
          </cell>
          <cell r="K2036">
            <v>47426</v>
          </cell>
          <cell r="AP2036" t="str">
            <v>Mar-19 Veeshal Modi - Postgraduate Fellow - Critical Care Medicine</v>
          </cell>
          <cell r="AS2036">
            <v>-7334.34</v>
          </cell>
          <cell r="AX2036" t="str">
            <v>GME Revenue (Reimbursements)</v>
          </cell>
          <cell r="AY2036" t="str">
            <v>Academic Support</v>
          </cell>
          <cell r="BA2036" t="str">
            <v>P004</v>
          </cell>
        </row>
        <row r="2037">
          <cell r="A2037" t="str">
            <v>2019</v>
          </cell>
          <cell r="K2037">
            <v>47426</v>
          </cell>
          <cell r="AP2037" t="str">
            <v>Mar-19 Matthew Tick - Postagraduate Fellow - Gastroenterology</v>
          </cell>
          <cell r="AS2037">
            <v>-7010.89</v>
          </cell>
          <cell r="AX2037" t="str">
            <v>GME Revenue (Reimbursements)</v>
          </cell>
          <cell r="AY2037" t="str">
            <v>Academic Support</v>
          </cell>
          <cell r="BA2037" t="str">
            <v>P004</v>
          </cell>
        </row>
        <row r="2038">
          <cell r="A2038" t="str">
            <v>2019</v>
          </cell>
          <cell r="K2038">
            <v>47426</v>
          </cell>
          <cell r="AP2038" t="str">
            <v>FY19 SA MFA Support for Fiscal Admin - Virginia Hodges for - February 2019</v>
          </cell>
          <cell r="AS2038">
            <v>-3993.99</v>
          </cell>
          <cell r="AX2038" t="str">
            <v>Research Support Other 2</v>
          </cell>
          <cell r="AY2038" t="str">
            <v>Research</v>
          </cell>
          <cell r="BA2038" t="str">
            <v>P006</v>
          </cell>
        </row>
        <row r="2039">
          <cell r="A2039" t="str">
            <v>2019</v>
          </cell>
          <cell r="K2039">
            <v>47426</v>
          </cell>
          <cell r="AP2039" t="str">
            <v>Mar-19 Asfi Rafiuddin - Postgraduate Fellow - Epilepsy</v>
          </cell>
          <cell r="AS2039">
            <v>-7334.34</v>
          </cell>
          <cell r="AX2039" t="str">
            <v>GME Revenue (Reimbursements)</v>
          </cell>
          <cell r="AY2039" t="str">
            <v>Academic Support</v>
          </cell>
          <cell r="BA2039" t="str">
            <v>P004</v>
          </cell>
        </row>
        <row r="2040">
          <cell r="A2040" t="str">
            <v>2019</v>
          </cell>
          <cell r="K2040">
            <v>47426</v>
          </cell>
          <cell r="AP2040" t="str">
            <v>Katzen Cancer Research Center -Expenses (parking etc.) - February 2019</v>
          </cell>
          <cell r="AS2040">
            <v>-2058</v>
          </cell>
          <cell r="AX2040" t="str">
            <v>Katzen Cancer Research</v>
          </cell>
          <cell r="AY2040" t="str">
            <v>Research</v>
          </cell>
          <cell r="BA2040" t="str">
            <v>P003</v>
          </cell>
        </row>
        <row r="2041">
          <cell r="A2041" t="str">
            <v>2019</v>
          </cell>
          <cell r="K2041">
            <v>47426</v>
          </cell>
          <cell r="AP2041" t="str">
            <v>EPA 04012019- MFA PAYMENT -GWU Grateful Patients APR-19</v>
          </cell>
          <cell r="AS2041">
            <v>-62500</v>
          </cell>
          <cell r="AX2041" t="str">
            <v>Grateful Patient MFA Annual Support</v>
          </cell>
          <cell r="AY2041" t="str">
            <v xml:space="preserve">Other </v>
          </cell>
          <cell r="BA2041" t="str">
            <v>P002</v>
          </cell>
        </row>
        <row r="2042">
          <cell r="A2042" t="str">
            <v>2019</v>
          </cell>
          <cell r="K2042">
            <v>47426</v>
          </cell>
          <cell r="AP2042" t="str">
            <v>EPA 04012019- MFA PAYMENT -Academic Support Payment FEB-19</v>
          </cell>
          <cell r="AS2042">
            <v>-378726.81</v>
          </cell>
          <cell r="AX2042" t="str">
            <v>Academic Support - Dean's Tax</v>
          </cell>
          <cell r="AY2042" t="str">
            <v>Academic Support</v>
          </cell>
          <cell r="BA2042" t="str">
            <v>P001</v>
          </cell>
        </row>
        <row r="2043">
          <cell r="A2043" t="str">
            <v>2019</v>
          </cell>
          <cell r="K2043">
            <v>47426</v>
          </cell>
          <cell r="AP2043" t="str">
            <v>Mar-19 Dr. Sen GWU Flow Cytometry Core Facility Invoice for Feb 2019</v>
          </cell>
          <cell r="AS2043">
            <v>-180</v>
          </cell>
          <cell r="AX2043" t="str">
            <v>Flow Cytometry Core Facility</v>
          </cell>
          <cell r="AY2043" t="str">
            <v>Research</v>
          </cell>
          <cell r="BA2043" t="str">
            <v>P007</v>
          </cell>
        </row>
        <row r="2044">
          <cell r="A2044" t="str">
            <v>2019</v>
          </cell>
          <cell r="K2044">
            <v>47426</v>
          </cell>
          <cell r="AP2044" t="str">
            <v>FY19 SA Janice Yoon - Research Support  - Jul18-Mar19</v>
          </cell>
          <cell r="AS2044">
            <v>-34785.269999999997</v>
          </cell>
          <cell r="AX2044" t="str">
            <v>Research Start Ups _ Nguyen</v>
          </cell>
          <cell r="AY2044" t="str">
            <v>Research</v>
          </cell>
          <cell r="BA2044" t="str">
            <v>P006</v>
          </cell>
        </row>
        <row r="2045">
          <cell r="A2045" t="str">
            <v>2019</v>
          </cell>
          <cell r="K2045">
            <v>47426</v>
          </cell>
          <cell r="AP2045" t="str">
            <v>Apr-19 Asfi Rafiuddin - Postgraduate Fellow - Epilepsy</v>
          </cell>
          <cell r="AS2045">
            <v>-7334.34</v>
          </cell>
          <cell r="AX2045" t="str">
            <v>GME Revenue (Reimbursements)</v>
          </cell>
          <cell r="AY2045" t="str">
            <v>Academic Support</v>
          </cell>
          <cell r="BA2045" t="str">
            <v>P004</v>
          </cell>
        </row>
        <row r="2046">
          <cell r="A2046" t="str">
            <v>2019</v>
          </cell>
          <cell r="K2046">
            <v>47426</v>
          </cell>
          <cell r="AP2046" t="str">
            <v>Apr-19 Khem Uprety - Postgraduate Fellow - Neuroradiology</v>
          </cell>
          <cell r="AS2046">
            <v>-7616.26</v>
          </cell>
          <cell r="AX2046" t="str">
            <v>GME Revenue (Reimbursements)</v>
          </cell>
          <cell r="AY2046" t="str">
            <v>Academic Support</v>
          </cell>
          <cell r="BA2046" t="str">
            <v>P004</v>
          </cell>
        </row>
        <row r="2047">
          <cell r="A2047" t="str">
            <v>2019</v>
          </cell>
          <cell r="K2047">
            <v>47426</v>
          </cell>
          <cell r="AP2047" t="str">
            <v>Apr-19 Derek Jones - Shanmugam Lab -  Salary Research Support</v>
          </cell>
          <cell r="AS2047">
            <v>-515.92999999999995</v>
          </cell>
          <cell r="AX2047" t="str">
            <v>Research Start Ups _ Shanmugan</v>
          </cell>
          <cell r="AY2047" t="str">
            <v>Research</v>
          </cell>
          <cell r="BA2047" t="str">
            <v>P006</v>
          </cell>
        </row>
        <row r="2048">
          <cell r="A2048" t="str">
            <v>2019</v>
          </cell>
          <cell r="K2048">
            <v>47426</v>
          </cell>
          <cell r="AP2048" t="str">
            <v>Mar-19 Dr. Shanmugam GWU Flow Cytometry Core Facility Invoice for Feb 2019</v>
          </cell>
          <cell r="AS2048">
            <v>-33.75</v>
          </cell>
          <cell r="AX2048" t="str">
            <v>Flow Cytometry Core Facility</v>
          </cell>
          <cell r="AY2048" t="str">
            <v>Research</v>
          </cell>
          <cell r="BA2048" t="str">
            <v>P007</v>
          </cell>
        </row>
        <row r="2049">
          <cell r="A2049" t="str">
            <v>2019</v>
          </cell>
          <cell r="K2049">
            <v>47426</v>
          </cell>
          <cell r="AP2049" t="str">
            <v>Mar-19 MFA -GWCC shared exp. (1/3)</v>
          </cell>
          <cell r="AS2049">
            <v>-104057.7</v>
          </cell>
          <cell r="AX2049" t="str">
            <v>Cancer Center Other  1/3 Share MFA B</v>
          </cell>
          <cell r="AY2049" t="str">
            <v>Research</v>
          </cell>
          <cell r="BA2049" t="str">
            <v>P003</v>
          </cell>
        </row>
        <row r="2050">
          <cell r="A2050" t="str">
            <v>2019</v>
          </cell>
          <cell r="K2050">
            <v>47426</v>
          </cell>
          <cell r="AP2050" t="str">
            <v>Apr-19 Fac Sppt Exp-GME/VA Path(Lichy)</v>
          </cell>
          <cell r="AS2050">
            <v>-598.32000000000005</v>
          </cell>
          <cell r="AX2050" t="str">
            <v>Faculty Support / GME Instruction _Surgery/Pathology</v>
          </cell>
          <cell r="AY2050" t="str">
            <v>Academic Support</v>
          </cell>
          <cell r="BA2050" t="str">
            <v>P004</v>
          </cell>
        </row>
        <row r="2051">
          <cell r="A2051" t="str">
            <v>2019</v>
          </cell>
          <cell r="K2051">
            <v>47426</v>
          </cell>
          <cell r="AP2051" t="str">
            <v>Clinical Revenue (FY19 Q2) Simons</v>
          </cell>
          <cell r="AS2051">
            <v>-9837.02</v>
          </cell>
          <cell r="AX2051" t="str">
            <v>EVALUATE_ MFA Payment to Univ. for Clinical Practice of University Employed Clinicians _Simons_Deyton</v>
          </cell>
          <cell r="AY2051" t="str">
            <v>Academic Support</v>
          </cell>
          <cell r="BA2051" t="str">
            <v>P005</v>
          </cell>
        </row>
        <row r="2052">
          <cell r="A2052" t="str">
            <v>2019</v>
          </cell>
          <cell r="K2052">
            <v>47426</v>
          </cell>
          <cell r="AP2052" t="str">
            <v>Apr-19  Stephen Testa - Postgraduate Fellow-Gastroenterology</v>
          </cell>
          <cell r="AS2052">
            <v>-7010.89</v>
          </cell>
          <cell r="AX2052" t="str">
            <v>GME Revenue (Reimbursements)</v>
          </cell>
          <cell r="AY2052" t="str">
            <v>Academic Support</v>
          </cell>
          <cell r="BA2052" t="str">
            <v>P004</v>
          </cell>
        </row>
        <row r="2053">
          <cell r="A2053" t="str">
            <v>2019</v>
          </cell>
          <cell r="K2053">
            <v>47426</v>
          </cell>
          <cell r="AP2053" t="str">
            <v>Mar-19 Donation Pass-thru - William Wilson</v>
          </cell>
          <cell r="AS2053">
            <v>-1000</v>
          </cell>
          <cell r="AX2053" t="str">
            <v>Pass Through Donations</v>
          </cell>
          <cell r="AY2053" t="str">
            <v xml:space="preserve">Other </v>
          </cell>
          <cell r="BA2053" t="str">
            <v>P009</v>
          </cell>
        </row>
        <row r="2054">
          <cell r="A2054" t="str">
            <v>2019</v>
          </cell>
          <cell r="K2054">
            <v>47426</v>
          </cell>
          <cell r="AP2054" t="str">
            <v>Apr-19 Janice Yoon - Research Support</v>
          </cell>
          <cell r="AS2054">
            <v>-3865.03</v>
          </cell>
          <cell r="AX2054" t="str">
            <v>Research Start Ups _ Nguyen</v>
          </cell>
          <cell r="AY2054" t="str">
            <v>Research</v>
          </cell>
          <cell r="BA2054" t="str">
            <v>P006</v>
          </cell>
        </row>
        <row r="2055">
          <cell r="A2055" t="str">
            <v>2019</v>
          </cell>
          <cell r="K2055">
            <v>47426</v>
          </cell>
          <cell r="AP2055" t="str">
            <v>Apr-19 Assistant Professor of Pathology VA Faculty - Edina Paal</v>
          </cell>
          <cell r="AS2055">
            <v>-350.33</v>
          </cell>
          <cell r="AX2055" t="str">
            <v>Faculty Support / GME Instruction _Surgery/Pathology</v>
          </cell>
          <cell r="AY2055" t="str">
            <v>Academic Support</v>
          </cell>
          <cell r="BA2055" t="str">
            <v>P004</v>
          </cell>
        </row>
        <row r="2056">
          <cell r="A2056" t="str">
            <v>2019</v>
          </cell>
          <cell r="K2056">
            <v>47426</v>
          </cell>
          <cell r="AP2056" t="str">
            <v>Apr-19 Scott James - Clinical Coverage - Emergency</v>
          </cell>
          <cell r="AS2056">
            <v>-10297.08</v>
          </cell>
          <cell r="AX2056" t="str">
            <v>MFA Payment to Univ. for Clinical Practice of University Employed Clinicians _ J.Scott</v>
          </cell>
          <cell r="AY2056" t="str">
            <v>Academic Support</v>
          </cell>
          <cell r="BA2056" t="str">
            <v>P005</v>
          </cell>
        </row>
        <row r="2057">
          <cell r="A2057" t="str">
            <v>2019</v>
          </cell>
          <cell r="K2057">
            <v>47426</v>
          </cell>
          <cell r="AP2057" t="str">
            <v>Apr-19 Matthew Tick - Postagraduate Fellow - Gastroenterology</v>
          </cell>
          <cell r="AS2057">
            <v>-7010.89</v>
          </cell>
          <cell r="AX2057" t="str">
            <v>GME Revenue (Reimbursements)</v>
          </cell>
          <cell r="AY2057" t="str">
            <v>Academic Support</v>
          </cell>
          <cell r="BA2057" t="str">
            <v>P004</v>
          </cell>
        </row>
        <row r="2058">
          <cell r="A2058" t="str">
            <v>2019</v>
          </cell>
          <cell r="K2058">
            <v>47426</v>
          </cell>
          <cell r="AP2058" t="str">
            <v>Apr-19 Veeshal Modi - Postgraduate Fellow - Critical Care Medicine</v>
          </cell>
          <cell r="AS2058">
            <v>-7334.34</v>
          </cell>
          <cell r="AX2058" t="str">
            <v>GME Revenue (Reimbursements)</v>
          </cell>
          <cell r="AY2058" t="str">
            <v>Academic Support</v>
          </cell>
          <cell r="BA2058" t="str">
            <v>P004</v>
          </cell>
        </row>
        <row r="2059">
          <cell r="A2059" t="str">
            <v>2019</v>
          </cell>
          <cell r="K2059">
            <v>47426</v>
          </cell>
          <cell r="AP2059" t="str">
            <v>Apr-19 Fac Sppt Exp-GME/VA Surgery(Liu)</v>
          </cell>
          <cell r="AS2059">
            <v>-350.33</v>
          </cell>
          <cell r="AX2059" t="str">
            <v xml:space="preserve">GME Instruction </v>
          </cell>
          <cell r="AY2059" t="str">
            <v>Academic Support</v>
          </cell>
          <cell r="BA2059" t="str">
            <v>P004</v>
          </cell>
        </row>
        <row r="2060">
          <cell r="A2060" t="str">
            <v>2019</v>
          </cell>
          <cell r="K2060">
            <v>47426</v>
          </cell>
          <cell r="AP2060" t="str">
            <v>FY19 SA Derek Jones - Shanmugam Lab -  Salary Research Support for - Sep18-Mar19</v>
          </cell>
          <cell r="AS2060">
            <v>-3611.51</v>
          </cell>
          <cell r="AX2060" t="str">
            <v>Research Start Ups _ Nguyen</v>
          </cell>
          <cell r="AY2060" t="str">
            <v>Research</v>
          </cell>
          <cell r="BA2060" t="str">
            <v>P006</v>
          </cell>
        </row>
        <row r="2061">
          <cell r="A2061" t="str">
            <v>2019</v>
          </cell>
          <cell r="K2061">
            <v>47426</v>
          </cell>
          <cell r="AP2061" t="str">
            <v>Reclass 'FY19 SA Derek Jones - Shanmugam Lab -  Salary Research Support for - Sep18-Mar19</v>
          </cell>
          <cell r="AS2061">
            <v>-3611.51</v>
          </cell>
          <cell r="AX2061" t="str">
            <v>Research Start Ups _ Shanmugan</v>
          </cell>
          <cell r="AY2061" t="str">
            <v>Research</v>
          </cell>
          <cell r="BA2061" t="str">
            <v>P006</v>
          </cell>
        </row>
        <row r="2062">
          <cell r="A2062" t="str">
            <v>2019</v>
          </cell>
          <cell r="K2062">
            <v>47426</v>
          </cell>
          <cell r="AP2062" t="str">
            <v>Katzen Cancer Research Center -Expenses (parking etc.) - March 2019</v>
          </cell>
          <cell r="AS2062">
            <v>-1045</v>
          </cell>
          <cell r="AX2062" t="str">
            <v>Katzen Cancer Research</v>
          </cell>
          <cell r="AY2062" t="str">
            <v>Research</v>
          </cell>
          <cell r="BA2062" t="str">
            <v>P003</v>
          </cell>
        </row>
        <row r="2063">
          <cell r="A2063" t="str">
            <v>2019</v>
          </cell>
          <cell r="K2063">
            <v>47426</v>
          </cell>
          <cell r="AP2063" t="str">
            <v>Clinical Revenue (FY19 Q2) Weglicki</v>
          </cell>
          <cell r="AS2063">
            <v>-367.05</v>
          </cell>
          <cell r="AX2063" t="str">
            <v>MFA Payment to Univ. for Clinical Practice of University Employed Clinicians _Weglicki</v>
          </cell>
          <cell r="AY2063" t="str">
            <v>Academic Support</v>
          </cell>
          <cell r="BA2063" t="str">
            <v>P005</v>
          </cell>
        </row>
        <row r="2064">
          <cell r="A2064" t="str">
            <v>2019</v>
          </cell>
          <cell r="K2064">
            <v>47426</v>
          </cell>
          <cell r="AP2064" t="str">
            <v>Apr-19 William Griffin - Resident - Diagnostic Radilology</v>
          </cell>
          <cell r="AS2064">
            <v>-6409.9</v>
          </cell>
          <cell r="AX2064" t="str">
            <v>GME Revenue (Reimbursements)</v>
          </cell>
          <cell r="AY2064" t="str">
            <v>Academic Support</v>
          </cell>
          <cell r="BA2064" t="str">
            <v>P004</v>
          </cell>
        </row>
        <row r="2065">
          <cell r="A2065" t="str">
            <v>2019</v>
          </cell>
          <cell r="K2065">
            <v>47426</v>
          </cell>
          <cell r="AP2065" t="str">
            <v>Cheney Institute -  Expenses  - March 2019</v>
          </cell>
          <cell r="AS2065">
            <v>-706.5</v>
          </cell>
          <cell r="AX2065" t="str">
            <v>Cheney Institute</v>
          </cell>
          <cell r="AY2065" t="str">
            <v xml:space="preserve">Other </v>
          </cell>
          <cell r="BA2065" t="str">
            <v>P007</v>
          </cell>
        </row>
        <row r="2066">
          <cell r="A2066" t="str">
            <v>2019</v>
          </cell>
          <cell r="K2066">
            <v>47426</v>
          </cell>
          <cell r="AP2066" t="str">
            <v>Apr-19 Fac Sppt Exp-GME/VA Path(Chen)</v>
          </cell>
          <cell r="AS2066">
            <v>-350.33</v>
          </cell>
          <cell r="AX2066" t="str">
            <v>Faculty Support / GME Instruction _Surgery/Pathology</v>
          </cell>
          <cell r="AY2066" t="str">
            <v>Academic Support</v>
          </cell>
          <cell r="BA2066" t="str">
            <v>P004</v>
          </cell>
        </row>
        <row r="2067">
          <cell r="A2067" t="str">
            <v>2019</v>
          </cell>
          <cell r="K2067">
            <v>47426</v>
          </cell>
          <cell r="AP2067" t="str">
            <v>Apr-19 Fac Sppt Exp-GME/VA Path(Chauhan)</v>
          </cell>
          <cell r="AS2067">
            <v>-350.33</v>
          </cell>
          <cell r="AX2067" t="str">
            <v>Faculty Support / GME Instruction _Surgery/Pathology</v>
          </cell>
          <cell r="AY2067" t="str">
            <v>Academic Support</v>
          </cell>
          <cell r="BA2067" t="str">
            <v>P004</v>
          </cell>
        </row>
        <row r="2068">
          <cell r="A2068" t="str">
            <v>2019</v>
          </cell>
          <cell r="K2068">
            <v>47426</v>
          </cell>
          <cell r="AP2068" t="str">
            <v>Reclass 'FY19 SA Derek Jones - Shanmugam Lab -  Salary Research Support for - Sep18-Mar19</v>
          </cell>
          <cell r="AS2068">
            <v>3611.51</v>
          </cell>
          <cell r="AX2068" t="str">
            <v>Research Start Ups _ Nguyen</v>
          </cell>
          <cell r="AY2068" t="str">
            <v>Research</v>
          </cell>
          <cell r="BA2068" t="str">
            <v>P006</v>
          </cell>
        </row>
        <row r="2069">
          <cell r="A2069" t="str">
            <v>2019</v>
          </cell>
          <cell r="K2069">
            <v>47426</v>
          </cell>
          <cell r="AP2069" t="str">
            <v>Mar-19 Raj-Kaleido effort by Dr. Remezani</v>
          </cell>
          <cell r="AS2069">
            <v>-37901.870000000003</v>
          </cell>
          <cell r="AX2069" t="str">
            <v>Research Start Ups _ Raj</v>
          </cell>
          <cell r="AY2069" t="str">
            <v>Research</v>
          </cell>
          <cell r="BA2069" t="str">
            <v>P006</v>
          </cell>
        </row>
        <row r="2070">
          <cell r="A2070" t="str">
            <v>2019</v>
          </cell>
          <cell r="K2070">
            <v>47426</v>
          </cell>
          <cell r="AP2070" t="str">
            <v>FY19 SA Gertrude Jones - Res Prog Admi for MFA PI in Ross Hall Res for - March 2019</v>
          </cell>
          <cell r="AS2070">
            <v>-2508</v>
          </cell>
          <cell r="AX2070" t="str">
            <v>Research Support Other 2</v>
          </cell>
          <cell r="AY2070" t="str">
            <v>Research</v>
          </cell>
          <cell r="BA2070" t="str">
            <v>P006</v>
          </cell>
        </row>
        <row r="2071">
          <cell r="A2071" t="str">
            <v>2019</v>
          </cell>
          <cell r="K2071">
            <v>47426</v>
          </cell>
          <cell r="AP2071" t="str">
            <v>FY19 SA MFA Support for Fiscal Admin - Virginia Hodges for - March 2019</v>
          </cell>
          <cell r="AS2071">
            <v>-3993.99</v>
          </cell>
          <cell r="AX2071" t="str">
            <v>Research Support Other 2</v>
          </cell>
          <cell r="AY2071" t="str">
            <v>Research</v>
          </cell>
          <cell r="BA2071" t="str">
            <v>P006</v>
          </cell>
        </row>
        <row r="2072">
          <cell r="A2072" t="str">
            <v>2019</v>
          </cell>
          <cell r="K2072">
            <v>47426</v>
          </cell>
          <cell r="AP2072" t="str">
            <v>Balancing Credit GM Entry</v>
          </cell>
          <cell r="AS2072">
            <v>-4046.86</v>
          </cell>
          <cell r="AX2072" t="str">
            <v>Biomedical Communications</v>
          </cell>
          <cell r="AY2072" t="str">
            <v xml:space="preserve">Other </v>
          </cell>
          <cell r="BA2072" t="str">
            <v>P007</v>
          </cell>
        </row>
        <row r="2073">
          <cell r="A2073" t="str">
            <v>2019</v>
          </cell>
          <cell r="K2073">
            <v>47426</v>
          </cell>
          <cell r="AP2073" t="str">
            <v>Apr-19 Karina Jordan - Postgraduate Fellow - Sleep Medicine</v>
          </cell>
          <cell r="AS2073">
            <v>-7010.89</v>
          </cell>
          <cell r="AX2073" t="str">
            <v>GME Revenue (Reimbursements)</v>
          </cell>
          <cell r="AY2073" t="str">
            <v>Academic Support</v>
          </cell>
          <cell r="BA2073" t="str">
            <v>P004</v>
          </cell>
        </row>
        <row r="2074">
          <cell r="A2074" t="str">
            <v>2019</v>
          </cell>
          <cell r="K2074">
            <v>47426</v>
          </cell>
          <cell r="AP2074" t="str">
            <v>Jul-18 Assistant Professor of Pathology VA Faculty - Edina Paal</v>
          </cell>
          <cell r="AS2074">
            <v>-350.33</v>
          </cell>
          <cell r="AX2074" t="str">
            <v>Faculty Support / GME Instruction _Surgery/Pathology</v>
          </cell>
          <cell r="AY2074" t="str">
            <v>Academic Support</v>
          </cell>
          <cell r="BA2074" t="str">
            <v>P004</v>
          </cell>
        </row>
        <row r="2075">
          <cell r="A2075" t="str">
            <v>2019</v>
          </cell>
          <cell r="K2075">
            <v>47426</v>
          </cell>
          <cell r="AP2075" t="str">
            <v>ACH 07022018- Academic Support FROM MFA</v>
          </cell>
          <cell r="AS2075">
            <v>-535249.88</v>
          </cell>
          <cell r="AX2075" t="str">
            <v>Academic Support - Dean's Tax</v>
          </cell>
          <cell r="AY2075" t="str">
            <v>Academic Support</v>
          </cell>
          <cell r="BA2075" t="str">
            <v>P001</v>
          </cell>
        </row>
        <row r="2076">
          <cell r="A2076" t="str">
            <v>2019</v>
          </cell>
          <cell r="K2076">
            <v>47426</v>
          </cell>
          <cell r="AP2076" t="str">
            <v>Accrue Receivable from MFA for GW 1/3 Share booked expense July 2018</v>
          </cell>
          <cell r="AS2076">
            <v>-65438.45</v>
          </cell>
          <cell r="AX2076" t="str">
            <v>Cancer Center Other  1/3 Share MFA B</v>
          </cell>
          <cell r="AY2076" t="str">
            <v>Research</v>
          </cell>
          <cell r="BA2076" t="str">
            <v>P003</v>
          </cell>
        </row>
        <row r="2077">
          <cell r="A2077" t="str">
            <v>2019</v>
          </cell>
          <cell r="K2077">
            <v>47426</v>
          </cell>
          <cell r="AP2077" t="str">
            <v>Jul-18 Fac Sppt Exp-GME/VA Path(Chauhan)</v>
          </cell>
          <cell r="AS2077">
            <v>-350.33</v>
          </cell>
          <cell r="AX2077" t="str">
            <v>Faculty Support / GME Instruction _Surgery/Pathology</v>
          </cell>
          <cell r="AY2077" t="str">
            <v>Academic Support</v>
          </cell>
          <cell r="BA2077" t="str">
            <v>P004</v>
          </cell>
        </row>
        <row r="2078">
          <cell r="A2078" t="str">
            <v>2019</v>
          </cell>
          <cell r="K2078">
            <v>47426</v>
          </cell>
          <cell r="AP2078" t="str">
            <v>EPA 07022018- Grateful patient Program</v>
          </cell>
          <cell r="AS2078">
            <v>-62500</v>
          </cell>
          <cell r="AX2078" t="str">
            <v>Grateful Patient MFA Annual Support</v>
          </cell>
          <cell r="AY2078" t="str">
            <v xml:space="preserve">Other </v>
          </cell>
          <cell r="BA2078" t="str">
            <v>P002</v>
          </cell>
        </row>
        <row r="2079">
          <cell r="A2079" t="str">
            <v>2019</v>
          </cell>
          <cell r="K2079">
            <v>47426</v>
          </cell>
          <cell r="AP2079" t="str">
            <v>Jul-18 Fac Sppt Exp-GME/VA Path(Lichy)</v>
          </cell>
          <cell r="AS2079">
            <v>-598.32000000000005</v>
          </cell>
          <cell r="AX2079" t="str">
            <v>Faculty Support / GME Instruction _Surgery/Pathology</v>
          </cell>
          <cell r="AY2079" t="str">
            <v>Academic Support</v>
          </cell>
          <cell r="BA2079" t="str">
            <v>P004</v>
          </cell>
        </row>
        <row r="2080">
          <cell r="A2080" t="str">
            <v>2019</v>
          </cell>
          <cell r="K2080">
            <v>47426</v>
          </cell>
          <cell r="AP2080" t="str">
            <v>Jul-18 Fac Sppt Exp-GME/VA Surgery(White)</v>
          </cell>
          <cell r="AS2080">
            <v>-1243.83</v>
          </cell>
          <cell r="AX2080" t="str">
            <v xml:space="preserve">GME Instruction </v>
          </cell>
          <cell r="AY2080" t="str">
            <v>Academic Support</v>
          </cell>
          <cell r="BA2080" t="str">
            <v>P004</v>
          </cell>
        </row>
        <row r="2081">
          <cell r="A2081" t="str">
            <v>2019</v>
          </cell>
          <cell r="K2081">
            <v>47426</v>
          </cell>
          <cell r="AP2081" t="str">
            <v>Balancing Credit GM Entry</v>
          </cell>
          <cell r="AS2081">
            <v>-1861.24</v>
          </cell>
          <cell r="AX2081" t="str">
            <v>Biomedical Communications</v>
          </cell>
          <cell r="AY2081" t="str">
            <v xml:space="preserve">Other </v>
          </cell>
          <cell r="BA2081" t="str">
            <v>P007</v>
          </cell>
        </row>
        <row r="2082">
          <cell r="A2082" t="str">
            <v>2019</v>
          </cell>
          <cell r="K2082">
            <v>47426</v>
          </cell>
          <cell r="AP2082" t="str">
            <v>Jul-18 Fac Sppt Exp-GME/VA Surgery(Liu)</v>
          </cell>
          <cell r="AS2082">
            <v>-350.33</v>
          </cell>
          <cell r="AX2082" t="str">
            <v xml:space="preserve">GME Instruction </v>
          </cell>
          <cell r="AY2082" t="str">
            <v>Academic Support</v>
          </cell>
          <cell r="BA2082" t="str">
            <v>P004</v>
          </cell>
        </row>
        <row r="2083">
          <cell r="A2083" t="str">
            <v>2019</v>
          </cell>
          <cell r="K2083">
            <v>47426</v>
          </cell>
          <cell r="AP2083" t="str">
            <v>Jul-18 Fac Sppt Exp-GME/VA Path(Chen)</v>
          </cell>
          <cell r="AS2083">
            <v>-350.33</v>
          </cell>
          <cell r="AX2083" t="str">
            <v>Faculty Support / GME Instruction _Surgery/Pathology</v>
          </cell>
          <cell r="AY2083" t="str">
            <v>Academic Support</v>
          </cell>
          <cell r="BA2083" t="str">
            <v>P004</v>
          </cell>
        </row>
        <row r="2084">
          <cell r="A2084" t="str">
            <v>2019</v>
          </cell>
          <cell r="K2084">
            <v>47426</v>
          </cell>
          <cell r="AP2084" t="str">
            <v>Jul-18 MFA on-line contribution - Nancy Leweis</v>
          </cell>
          <cell r="AS2084">
            <v>-300</v>
          </cell>
          <cell r="AX2084" t="str">
            <v>Pass Through Donations</v>
          </cell>
          <cell r="AY2084" t="str">
            <v xml:space="preserve">Other </v>
          </cell>
          <cell r="BA2084" t="str">
            <v>P009</v>
          </cell>
        </row>
        <row r="2085">
          <cell r="A2085" t="str">
            <v>2019</v>
          </cell>
          <cell r="K2085">
            <v>47426</v>
          </cell>
          <cell r="AP2085" t="str">
            <v>Jul-18 Katzen Cancer Research Center -Expenses (parking etc.)</v>
          </cell>
          <cell r="AS2085">
            <v>-1378</v>
          </cell>
          <cell r="AX2085" t="str">
            <v>Katzen Cancer Research</v>
          </cell>
          <cell r="AY2085" t="str">
            <v>Research</v>
          </cell>
          <cell r="BA2085" t="str">
            <v>P003</v>
          </cell>
        </row>
        <row r="2086">
          <cell r="A2086" t="str">
            <v>2019</v>
          </cell>
          <cell r="K2086">
            <v>47426</v>
          </cell>
          <cell r="AP2086" t="str">
            <v>Aug-18 FY19 Fac Sppt Exp-GME/VA Surgery(Liu)</v>
          </cell>
          <cell r="AS2086">
            <v>-350.33</v>
          </cell>
          <cell r="AX2086" t="str">
            <v xml:space="preserve">GME Instruction </v>
          </cell>
          <cell r="AY2086" t="str">
            <v>Academic Support</v>
          </cell>
          <cell r="BA2086" t="str">
            <v>P004</v>
          </cell>
        </row>
        <row r="2087">
          <cell r="A2087" t="str">
            <v>2019</v>
          </cell>
          <cell r="K2087">
            <v>47426</v>
          </cell>
          <cell r="AP2087" t="str">
            <v>Accrue GWCC Revenue - SMHS books &amp; reimbursed  - MFA (1/3)  JUL18-AUG18</v>
          </cell>
          <cell r="AS2087">
            <v>-170028.56</v>
          </cell>
          <cell r="AX2087" t="str">
            <v>Cancer Center Other  1/3 Share MFA B</v>
          </cell>
          <cell r="AY2087" t="str">
            <v>Research</v>
          </cell>
          <cell r="BA2087" t="str">
            <v>P003</v>
          </cell>
        </row>
        <row r="2088">
          <cell r="A2088" t="str">
            <v>2019</v>
          </cell>
          <cell r="K2088">
            <v>47426</v>
          </cell>
          <cell r="AP2088" t="str">
            <v>EPA 08312018- GRATEFUL PATIENT PROGRAM</v>
          </cell>
          <cell r="AS2088">
            <v>-62500</v>
          </cell>
          <cell r="AX2088" t="str">
            <v>Grateful Patient MFA Annual Support</v>
          </cell>
          <cell r="AY2088" t="str">
            <v xml:space="preserve">Other </v>
          </cell>
          <cell r="BA2088" t="str">
            <v>P002</v>
          </cell>
        </row>
        <row r="2089">
          <cell r="A2089" t="str">
            <v>2019</v>
          </cell>
          <cell r="K2089">
            <v>47426</v>
          </cell>
          <cell r="AP2089" t="str">
            <v>Clinical Revenue (FY18 Q3) - Weglicki</v>
          </cell>
          <cell r="AS2089">
            <v>-411.83</v>
          </cell>
          <cell r="AX2089" t="str">
            <v>MFA Payment to Univ. for Clinical Practice of University Employed Clinicians _Weglicki</v>
          </cell>
          <cell r="AY2089" t="str">
            <v>Academic Support</v>
          </cell>
          <cell r="BA2089" t="str">
            <v>P005</v>
          </cell>
        </row>
        <row r="2090">
          <cell r="A2090" t="str">
            <v>2019</v>
          </cell>
          <cell r="K2090">
            <v>47426</v>
          </cell>
          <cell r="AP2090" t="str">
            <v>Jul-18 FY19 SA Gertrude Jones - Res Prog Admi for MFA PI in Ross Hall Res</v>
          </cell>
          <cell r="AS2090">
            <v>-2508</v>
          </cell>
          <cell r="AX2090" t="str">
            <v>Research Support Other 2</v>
          </cell>
          <cell r="AY2090" t="str">
            <v>Research</v>
          </cell>
          <cell r="BA2090" t="str">
            <v>P006</v>
          </cell>
        </row>
        <row r="2091">
          <cell r="A2091" t="str">
            <v>2019</v>
          </cell>
          <cell r="K2091">
            <v>47426</v>
          </cell>
          <cell r="AP2091" t="str">
            <v>EPA 08012018- Academic Support FROM MFA</v>
          </cell>
          <cell r="AS2091">
            <v>-476345.64</v>
          </cell>
          <cell r="AX2091" t="str">
            <v>Academic Support - Dean's Tax</v>
          </cell>
          <cell r="AY2091" t="str">
            <v>Academic Support</v>
          </cell>
          <cell r="BA2091" t="str">
            <v>P001</v>
          </cell>
        </row>
        <row r="2092">
          <cell r="A2092" t="str">
            <v>2019</v>
          </cell>
          <cell r="K2092">
            <v>47426</v>
          </cell>
          <cell r="AP2092" t="str">
            <v>Jul-18 MFA on-line contribution - Susan Koch</v>
          </cell>
          <cell r="AS2092">
            <v>-1000</v>
          </cell>
          <cell r="AX2092" t="str">
            <v>Pass Through Donations</v>
          </cell>
          <cell r="AY2092" t="str">
            <v xml:space="preserve">Other </v>
          </cell>
          <cell r="BA2092" t="str">
            <v>P009</v>
          </cell>
        </row>
        <row r="2093">
          <cell r="A2093" t="str">
            <v>2019</v>
          </cell>
          <cell r="K2093">
            <v>47426</v>
          </cell>
          <cell r="AP2093" t="str">
            <v>Aug-18 FY19 Fac Sppt Exp-GME/VA Surgery(White)</v>
          </cell>
          <cell r="AS2093">
            <v>-1243.83</v>
          </cell>
          <cell r="AX2093" t="str">
            <v xml:space="preserve">GME Instruction </v>
          </cell>
          <cell r="AY2093" t="str">
            <v>Academic Support</v>
          </cell>
          <cell r="BA2093" t="str">
            <v>P004</v>
          </cell>
        </row>
        <row r="2094">
          <cell r="A2094" t="str">
            <v>2019</v>
          </cell>
          <cell r="K2094">
            <v>47426</v>
          </cell>
          <cell r="AP2094" t="str">
            <v>Aug-18 FY19 Fac Sppt Exp-GME/VA Path(Chen)</v>
          </cell>
          <cell r="AS2094">
            <v>-350.33</v>
          </cell>
          <cell r="AX2094" t="str">
            <v>Faculty Support / GME Instruction _Surgery/Pathology</v>
          </cell>
          <cell r="AY2094" t="str">
            <v>Academic Support</v>
          </cell>
          <cell r="BA2094" t="str">
            <v>P004</v>
          </cell>
        </row>
        <row r="2095">
          <cell r="A2095" t="str">
            <v>2019</v>
          </cell>
          <cell r="K2095">
            <v>47426</v>
          </cell>
          <cell r="AP2095" t="str">
            <v>Aug-18 FY19 Assistant Professor of Pathology VA Faculty - Edina Paal</v>
          </cell>
          <cell r="AS2095">
            <v>-350.33</v>
          </cell>
          <cell r="AX2095" t="str">
            <v>Faculty Support / GME Instruction _Surgery/Pathology</v>
          </cell>
          <cell r="AY2095" t="str">
            <v>Academic Support</v>
          </cell>
          <cell r="BA2095" t="str">
            <v>P004</v>
          </cell>
        </row>
        <row r="2096">
          <cell r="A2096" t="str">
            <v>2019</v>
          </cell>
          <cell r="K2096">
            <v>47426</v>
          </cell>
          <cell r="AP2096" t="str">
            <v>Jul-18 MFA -GWCC shared exp. (1/3)</v>
          </cell>
          <cell r="AS2096">
            <v>-121542.44</v>
          </cell>
          <cell r="AX2096" t="str">
            <v>Cancer Center Other  1/3 Share MFA B</v>
          </cell>
          <cell r="AY2096" t="str">
            <v>Research</v>
          </cell>
          <cell r="BA2096" t="str">
            <v>P003</v>
          </cell>
        </row>
        <row r="2097">
          <cell r="A2097" t="str">
            <v>2019</v>
          </cell>
          <cell r="K2097">
            <v>47426</v>
          </cell>
          <cell r="AP2097" t="str">
            <v>Accrue Academic Support Payment due from MFA</v>
          </cell>
          <cell r="AS2097">
            <v>-908916.84</v>
          </cell>
          <cell r="AX2097" t="str">
            <v>Academic Support - Dean's Tax</v>
          </cell>
          <cell r="AY2097" t="str">
            <v>Academic Support</v>
          </cell>
          <cell r="BA2097" t="str">
            <v>P001</v>
          </cell>
        </row>
        <row r="2098">
          <cell r="A2098" t="str">
            <v>2019</v>
          </cell>
          <cell r="K2098">
            <v>47426</v>
          </cell>
          <cell r="AP2098" t="str">
            <v>EPA 08012018- Grateful patient Program</v>
          </cell>
          <cell r="AS2098">
            <v>-62500</v>
          </cell>
          <cell r="AX2098" t="str">
            <v>Grateful Patient MFA Annual Support</v>
          </cell>
          <cell r="AY2098" t="str">
            <v xml:space="preserve">Other </v>
          </cell>
          <cell r="BA2098" t="str">
            <v>P002</v>
          </cell>
        </row>
        <row r="2099">
          <cell r="A2099" t="str">
            <v>2019</v>
          </cell>
          <cell r="K2099">
            <v>47426</v>
          </cell>
          <cell r="AP2099" t="str">
            <v>Clinical Revenue (FY18 Q3) Simons</v>
          </cell>
          <cell r="AS2099">
            <v>-9559.99</v>
          </cell>
          <cell r="AX2099" t="str">
            <v>EVALUATE_ MFA Payment to Univ. for Clinical Practice of University Employed Clinicians _Simons_Deyton</v>
          </cell>
          <cell r="AY2099" t="str">
            <v>Academic Support</v>
          </cell>
          <cell r="BA2099" t="str">
            <v>P005</v>
          </cell>
        </row>
        <row r="2100">
          <cell r="A2100" t="str">
            <v>2019</v>
          </cell>
          <cell r="K2100">
            <v>47426</v>
          </cell>
          <cell r="AP2100" t="str">
            <v>Jul-18 FY19 SA MFA Support for Fiscal Admin - Virginia Hodges</v>
          </cell>
          <cell r="AS2100">
            <v>-3993.99</v>
          </cell>
          <cell r="AX2100" t="str">
            <v>Research Support Other 2</v>
          </cell>
          <cell r="AY2100" t="str">
            <v>Research</v>
          </cell>
          <cell r="BA2100" t="str">
            <v>P006</v>
          </cell>
        </row>
        <row r="2101">
          <cell r="A2101" t="str">
            <v>2019</v>
          </cell>
          <cell r="K2101">
            <v>47426</v>
          </cell>
          <cell r="AP2101" t="str">
            <v>Jul-18 MFA on-line contribution - Albert Koch</v>
          </cell>
          <cell r="AS2101">
            <v>-200</v>
          </cell>
          <cell r="AX2101" t="str">
            <v>Pass Through Donations</v>
          </cell>
          <cell r="AY2101" t="str">
            <v xml:space="preserve">Other </v>
          </cell>
          <cell r="BA2101" t="str">
            <v>P009</v>
          </cell>
        </row>
        <row r="2102">
          <cell r="A2102" t="str">
            <v>2019</v>
          </cell>
          <cell r="K2102">
            <v>47426</v>
          </cell>
          <cell r="AP2102" t="str">
            <v>Jul-18 MFA on-line contribution - Vincent Obias</v>
          </cell>
          <cell r="AS2102">
            <v>-1000</v>
          </cell>
          <cell r="AX2102" t="str">
            <v>Pass Through Donations</v>
          </cell>
          <cell r="AY2102" t="str">
            <v xml:space="preserve">Other </v>
          </cell>
          <cell r="BA2102" t="str">
            <v>P009</v>
          </cell>
        </row>
        <row r="2103">
          <cell r="A2103" t="str">
            <v>2019</v>
          </cell>
          <cell r="K2103">
            <v>47426</v>
          </cell>
          <cell r="AP2103" t="str">
            <v>Reverse Accrue Academic Support Payment due from MFA</v>
          </cell>
          <cell r="AS2103">
            <v>908916.84</v>
          </cell>
          <cell r="AX2103" t="str">
            <v>Academic Support - Dean's Tax</v>
          </cell>
          <cell r="AY2103" t="str">
            <v>Academic Support</v>
          </cell>
          <cell r="BA2103" t="str">
            <v>P001</v>
          </cell>
        </row>
        <row r="2104">
          <cell r="A2104" t="str">
            <v>2019</v>
          </cell>
          <cell r="K2104">
            <v>47426</v>
          </cell>
          <cell r="AP2104" t="str">
            <v>Aug-18 FY19 Fac Sppt Exp-GME/VA Path(Chauhan)</v>
          </cell>
          <cell r="AS2104">
            <v>-350.33</v>
          </cell>
          <cell r="AX2104" t="str">
            <v>Faculty Support / GME Instruction _Surgery/Pathology</v>
          </cell>
          <cell r="AY2104" t="str">
            <v>Academic Support</v>
          </cell>
          <cell r="BA2104" t="str">
            <v>P004</v>
          </cell>
        </row>
        <row r="2105">
          <cell r="A2105" t="str">
            <v>2019</v>
          </cell>
          <cell r="K2105">
            <v>47426</v>
          </cell>
          <cell r="AP2105" t="str">
            <v>EPA 08312018- ACADEMIC SUPPORT PAYMENT</v>
          </cell>
          <cell r="AS2105">
            <v>-484466.99</v>
          </cell>
          <cell r="AX2105" t="str">
            <v>Academic Support - Dean's Tax</v>
          </cell>
          <cell r="AY2105" t="str">
            <v>Academic Support</v>
          </cell>
          <cell r="BA2105" t="str">
            <v>P001</v>
          </cell>
        </row>
        <row r="2106">
          <cell r="A2106" t="str">
            <v>2019</v>
          </cell>
          <cell r="K2106">
            <v>47426</v>
          </cell>
          <cell r="AP2106" t="str">
            <v>Balancing Credit GM Entry</v>
          </cell>
          <cell r="AS2106">
            <v>-662</v>
          </cell>
          <cell r="AX2106" t="str">
            <v>Biomedical Communications</v>
          </cell>
          <cell r="AY2106" t="str">
            <v xml:space="preserve">Other </v>
          </cell>
          <cell r="BA2106" t="str">
            <v>P007</v>
          </cell>
        </row>
        <row r="2107">
          <cell r="A2107" t="str">
            <v>2019</v>
          </cell>
          <cell r="K2107">
            <v>47426</v>
          </cell>
          <cell r="AP2107" t="str">
            <v>Aug-18 FY19 Fac Sppt Exp-GME/VA Path(Lichy)</v>
          </cell>
          <cell r="AS2107">
            <v>-598.32000000000005</v>
          </cell>
          <cell r="AX2107" t="str">
            <v>Faculty Support / GME Instruction _Surgery/Pathology</v>
          </cell>
          <cell r="AY2107" t="str">
            <v>Academic Support</v>
          </cell>
          <cell r="BA2107" t="str">
            <v>P004</v>
          </cell>
        </row>
        <row r="2108">
          <cell r="A2108" t="str">
            <v>2019</v>
          </cell>
          <cell r="K2108">
            <v>47426</v>
          </cell>
          <cell r="AP2108" t="str">
            <v>Sep-18 Fac Sppt Exp-GME/VA Surgery(White)</v>
          </cell>
          <cell r="AS2108">
            <v>-1243.83</v>
          </cell>
          <cell r="AX2108" t="str">
            <v xml:space="preserve">GME Instruction </v>
          </cell>
          <cell r="AY2108" t="str">
            <v>Academic Support</v>
          </cell>
          <cell r="BA2108" t="str">
            <v>P004</v>
          </cell>
        </row>
        <row r="2109">
          <cell r="A2109" t="str">
            <v>2019</v>
          </cell>
          <cell r="K2109">
            <v>47426</v>
          </cell>
          <cell r="AP2109" t="str">
            <v>Sep-18 Fac Sppt Exp-GME/VA Path(Lichy)</v>
          </cell>
          <cell r="AS2109">
            <v>-598.32000000000005</v>
          </cell>
          <cell r="AX2109" t="str">
            <v>Faculty Support / GME Instruction _Surgery/Pathology</v>
          </cell>
          <cell r="AY2109" t="str">
            <v>Academic Support</v>
          </cell>
          <cell r="BA2109" t="str">
            <v>P004</v>
          </cell>
        </row>
        <row r="2110">
          <cell r="A2110" t="str">
            <v>2019</v>
          </cell>
          <cell r="K2110">
            <v>47426</v>
          </cell>
          <cell r="AP2110" t="str">
            <v>Sep-18 Assistant Professor of Pathology VA Faculty - Edina Paal</v>
          </cell>
          <cell r="AS2110">
            <v>-350.33</v>
          </cell>
          <cell r="AX2110" t="str">
            <v>Faculty Support / GME Instruction _Surgery/Pathology</v>
          </cell>
          <cell r="AY2110" t="str">
            <v>Academic Support</v>
          </cell>
          <cell r="BA2110" t="str">
            <v>P004</v>
          </cell>
        </row>
        <row r="2111">
          <cell r="A2111" t="str">
            <v>2019</v>
          </cell>
          <cell r="K2111">
            <v>47426</v>
          </cell>
          <cell r="AP2111" t="str">
            <v>Katzen Cancer Research Center -Expenses (parking etc.) - July 2018</v>
          </cell>
          <cell r="AS2111">
            <v>-1507</v>
          </cell>
          <cell r="AX2111" t="str">
            <v>Katzen Cancer Research</v>
          </cell>
          <cell r="AY2111" t="str">
            <v>Research</v>
          </cell>
          <cell r="BA2111" t="str">
            <v>P003</v>
          </cell>
        </row>
        <row r="2112">
          <cell r="A2112" t="str">
            <v>2019</v>
          </cell>
          <cell r="K2112">
            <v>47426</v>
          </cell>
          <cell r="AP2112" t="str">
            <v>Balancing Credit GM Entry</v>
          </cell>
          <cell r="AS2112">
            <v>-1795.65</v>
          </cell>
          <cell r="AX2112" t="str">
            <v>Biomedical Communications</v>
          </cell>
          <cell r="AY2112" t="str">
            <v xml:space="preserve">Other </v>
          </cell>
          <cell r="BA2112" t="str">
            <v>P007</v>
          </cell>
        </row>
        <row r="2113">
          <cell r="A2113" t="str">
            <v>2019</v>
          </cell>
          <cell r="K2113">
            <v>47426</v>
          </cell>
          <cell r="AP2113" t="str">
            <v>Sep-18 Fac Sppt Exp-GME/VA Path(Chen)</v>
          </cell>
          <cell r="AS2113">
            <v>-350.33</v>
          </cell>
          <cell r="AX2113" t="str">
            <v>Faculty Support / GME Instruction _Surgery/Pathology</v>
          </cell>
          <cell r="AY2113" t="str">
            <v>Academic Support</v>
          </cell>
          <cell r="BA2113" t="str">
            <v>P004</v>
          </cell>
        </row>
        <row r="2114">
          <cell r="A2114" t="str">
            <v>2019</v>
          </cell>
          <cell r="K2114">
            <v>47426</v>
          </cell>
          <cell r="AP2114" t="str">
            <v>Sep-18 Fac Sppt Exp-GME/VA Surgery(Liu)</v>
          </cell>
          <cell r="AS2114">
            <v>-350.33</v>
          </cell>
          <cell r="AX2114" t="str">
            <v xml:space="preserve">GME Instruction </v>
          </cell>
          <cell r="AY2114" t="str">
            <v>Academic Support</v>
          </cell>
          <cell r="BA2114" t="str">
            <v>P004</v>
          </cell>
        </row>
        <row r="2115">
          <cell r="A2115" t="str">
            <v>2019</v>
          </cell>
          <cell r="K2115">
            <v>47426</v>
          </cell>
          <cell r="AP2115" t="str">
            <v>Reverse Accrue GWCC Revenue - SMHS books &amp; reimbursed  - MFA (1/3)  JUL18-AUG18</v>
          </cell>
          <cell r="AS2115">
            <v>170028.56</v>
          </cell>
          <cell r="AX2115" t="str">
            <v>Cancer Center Other  1/3 Share MFA B</v>
          </cell>
          <cell r="AY2115" t="str">
            <v>Research</v>
          </cell>
          <cell r="BA2115" t="str">
            <v>P003</v>
          </cell>
        </row>
        <row r="2116">
          <cell r="A2116" t="str">
            <v>2019</v>
          </cell>
          <cell r="K2116">
            <v>47426</v>
          </cell>
          <cell r="AP2116" t="str">
            <v>FY19 SA Gertrude Jones - Res Prog Admi for MFA PI in Ross Hall Res for - July 2018</v>
          </cell>
          <cell r="AS2116">
            <v>-2508</v>
          </cell>
          <cell r="AX2116" t="str">
            <v>Research Support Other 2</v>
          </cell>
          <cell r="AY2116" t="str">
            <v>Research</v>
          </cell>
          <cell r="BA2116" t="str">
            <v>P006</v>
          </cell>
        </row>
        <row r="2117">
          <cell r="A2117" t="str">
            <v>2019</v>
          </cell>
          <cell r="K2117">
            <v>47426</v>
          </cell>
          <cell r="AP2117" t="str">
            <v>Sep-18 Fac Sppt Exp-GME/VA Path(Chauhan)</v>
          </cell>
          <cell r="AS2117">
            <v>-350.33</v>
          </cell>
          <cell r="AX2117" t="str">
            <v>Faculty Support / GME Instruction _Surgery/Pathology</v>
          </cell>
          <cell r="AY2117" t="str">
            <v>Academic Support</v>
          </cell>
          <cell r="BA2117" t="str">
            <v>P004</v>
          </cell>
        </row>
        <row r="2118">
          <cell r="A2118" t="str">
            <v>2019</v>
          </cell>
          <cell r="K2118">
            <v>47426</v>
          </cell>
          <cell r="AP2118" t="str">
            <v>FY19 SA MFA Support for Fiscal Admin - Virginia Hodges for - July 2018</v>
          </cell>
          <cell r="AS2118">
            <v>-3993.99</v>
          </cell>
          <cell r="AX2118" t="str">
            <v>Research Support Other 2</v>
          </cell>
          <cell r="AY2118" t="str">
            <v>Research</v>
          </cell>
          <cell r="BA2118" t="str">
            <v>P006</v>
          </cell>
        </row>
        <row r="2119">
          <cell r="A2119" t="str">
            <v>2019</v>
          </cell>
          <cell r="K2119">
            <v>47426</v>
          </cell>
          <cell r="AP2119" t="str">
            <v>Aug-18 Dr. Shanmugam GWU Flow Cytometry Core Facility</v>
          </cell>
          <cell r="AS2119">
            <v>-112.5</v>
          </cell>
          <cell r="AX2119" t="str">
            <v>Flow Cytometry Core Facility</v>
          </cell>
          <cell r="AY2119" t="str">
            <v>Research</v>
          </cell>
          <cell r="BA2119" t="str">
            <v>P007</v>
          </cell>
        </row>
        <row r="2120">
          <cell r="A2120" t="str">
            <v>2019</v>
          </cell>
          <cell r="K2120">
            <v>47426</v>
          </cell>
          <cell r="AP2120" t="str">
            <v>Aug-18 MFA -GWCC shared exp. (1/3)</v>
          </cell>
          <cell r="AS2120">
            <v>-82113.19</v>
          </cell>
          <cell r="AX2120" t="str">
            <v>Cancer Center Other  1/3 Share MFA B</v>
          </cell>
          <cell r="AY2120" t="str">
            <v>Research</v>
          </cell>
          <cell r="BA2120" t="str">
            <v>P003</v>
          </cell>
        </row>
        <row r="2121">
          <cell r="A2121" t="str">
            <v>2019</v>
          </cell>
          <cell r="K2121">
            <v>47426</v>
          </cell>
          <cell r="AP2121" t="str">
            <v>Oct-18 Fac Sppt Exp-GME/VA Surgery(Liu)</v>
          </cell>
          <cell r="AS2121">
            <v>-350.33</v>
          </cell>
          <cell r="AX2121" t="str">
            <v xml:space="preserve">GME Instruction </v>
          </cell>
          <cell r="AY2121" t="str">
            <v>Academic Support</v>
          </cell>
          <cell r="BA2121" t="str">
            <v>P004</v>
          </cell>
        </row>
        <row r="2122">
          <cell r="A2122" t="str">
            <v>2019</v>
          </cell>
          <cell r="K2122">
            <v>47426</v>
          </cell>
          <cell r="AP2122" t="str">
            <v>EPA 10022018- ACADEMIC SUPPORT FROM MFA</v>
          </cell>
          <cell r="AS2122">
            <v>-500152.92</v>
          </cell>
          <cell r="AX2122" t="str">
            <v>Academic Support - Dean's Tax</v>
          </cell>
          <cell r="AY2122" t="str">
            <v>Academic Support</v>
          </cell>
          <cell r="BA2122" t="str">
            <v>P001</v>
          </cell>
        </row>
        <row r="2123">
          <cell r="A2123" t="str">
            <v>2019</v>
          </cell>
          <cell r="K2123">
            <v>47426</v>
          </cell>
          <cell r="AP2123" t="str">
            <v>Donation received by MFA - Suburban Nephrology Assoc_#2875</v>
          </cell>
          <cell r="AS2123">
            <v>-2750</v>
          </cell>
          <cell r="AX2123" t="str">
            <v>Pass Through Donations</v>
          </cell>
          <cell r="AY2123" t="str">
            <v xml:space="preserve">Other </v>
          </cell>
          <cell r="BA2123" t="str">
            <v>P009</v>
          </cell>
        </row>
        <row r="2124">
          <cell r="A2124" t="str">
            <v>2019</v>
          </cell>
          <cell r="K2124">
            <v>47426</v>
          </cell>
          <cell r="AP2124" t="str">
            <v>Donation received by MFA - Suburban Nephrology Assoc_#2895</v>
          </cell>
          <cell r="AS2124">
            <v>-2750</v>
          </cell>
          <cell r="AX2124" t="str">
            <v>Pass Through Donations</v>
          </cell>
          <cell r="AY2124" t="str">
            <v xml:space="preserve">Other </v>
          </cell>
          <cell r="BA2124" t="str">
            <v>P009</v>
          </cell>
        </row>
        <row r="2125">
          <cell r="A2125" t="str">
            <v>2019</v>
          </cell>
          <cell r="K2125">
            <v>47426</v>
          </cell>
          <cell r="AP2125" t="str">
            <v>Oct-18 Assistant Professor of Pathology VA Faculty - Edina Paal</v>
          </cell>
          <cell r="AS2125">
            <v>-350.33</v>
          </cell>
          <cell r="AX2125" t="str">
            <v>Faculty Support / GME Instruction _Surgery/Pathology</v>
          </cell>
          <cell r="AY2125" t="str">
            <v>Academic Support</v>
          </cell>
          <cell r="BA2125" t="str">
            <v>P004</v>
          </cell>
        </row>
        <row r="2126">
          <cell r="A2126" t="str">
            <v>2019</v>
          </cell>
          <cell r="K2126">
            <v>47426</v>
          </cell>
          <cell r="AP2126" t="str">
            <v>FY19 SA MFA Support for Fiscal Admin - Virginia Hodges for - September 2018</v>
          </cell>
          <cell r="AS2126">
            <v>-3993.99</v>
          </cell>
          <cell r="AX2126" t="str">
            <v>Research Support Other 2</v>
          </cell>
          <cell r="AY2126" t="str">
            <v>Research</v>
          </cell>
          <cell r="BA2126" t="str">
            <v>P006</v>
          </cell>
        </row>
        <row r="2127">
          <cell r="A2127" t="str">
            <v>2019</v>
          </cell>
          <cell r="K2127">
            <v>47426</v>
          </cell>
          <cell r="AP2127" t="str">
            <v>FY19 SA Gertrude Jones - Res Prog Admi for MFA PI in Ross Hall Res for - September 2018</v>
          </cell>
          <cell r="AS2127">
            <v>-2508</v>
          </cell>
          <cell r="AX2127" t="str">
            <v>Research Support Other 2</v>
          </cell>
          <cell r="AY2127" t="str">
            <v>Research</v>
          </cell>
          <cell r="BA2127" t="str">
            <v>P006</v>
          </cell>
        </row>
        <row r="2128">
          <cell r="A2128" t="str">
            <v>2019</v>
          </cell>
          <cell r="K2128">
            <v>47426</v>
          </cell>
          <cell r="AP2128" t="str">
            <v>Balancing Credit GM Entry</v>
          </cell>
          <cell r="AS2128">
            <v>-2123.56</v>
          </cell>
          <cell r="AX2128" t="str">
            <v>Biomedical Communications</v>
          </cell>
          <cell r="AY2128" t="str">
            <v xml:space="preserve">Other </v>
          </cell>
          <cell r="BA2128" t="str">
            <v>P007</v>
          </cell>
        </row>
        <row r="2129">
          <cell r="A2129" t="str">
            <v>2019</v>
          </cell>
          <cell r="K2129">
            <v>47426</v>
          </cell>
          <cell r="AP2129" t="str">
            <v>Sep-18 MFA -GWCC shared exp. (1/3)</v>
          </cell>
          <cell r="AS2129">
            <v>-85978.11</v>
          </cell>
          <cell r="AX2129" t="str">
            <v>Cancer Center Other  1/3 Share MFA B</v>
          </cell>
          <cell r="AY2129" t="str">
            <v>Research</v>
          </cell>
          <cell r="BA2129" t="str">
            <v>P003</v>
          </cell>
        </row>
        <row r="2130">
          <cell r="A2130" t="str">
            <v>2019</v>
          </cell>
          <cell r="K2130">
            <v>47426</v>
          </cell>
          <cell r="AP2130" t="str">
            <v>Oct-18 Fac Sppt Exp-GME/VA Path(Chen)</v>
          </cell>
          <cell r="AS2130">
            <v>-350.33</v>
          </cell>
          <cell r="AX2130" t="str">
            <v>Faculty Support / GME Instruction _Surgery/Pathology</v>
          </cell>
          <cell r="AY2130" t="str">
            <v>Academic Support</v>
          </cell>
          <cell r="BA2130" t="str">
            <v>P004</v>
          </cell>
        </row>
        <row r="2131">
          <cell r="A2131" t="str">
            <v>2019</v>
          </cell>
          <cell r="K2131">
            <v>47426</v>
          </cell>
          <cell r="AP2131" t="str">
            <v>Katzen Cancer Research Center -Expenses (parking etc.) - September 2018</v>
          </cell>
          <cell r="AS2131">
            <v>-1200</v>
          </cell>
          <cell r="AX2131" t="str">
            <v>Katzen Cancer Research</v>
          </cell>
          <cell r="AY2131" t="str">
            <v>Research</v>
          </cell>
          <cell r="BA2131" t="str">
            <v>P003</v>
          </cell>
        </row>
        <row r="2132">
          <cell r="A2132" t="str">
            <v>2019</v>
          </cell>
          <cell r="K2132">
            <v>47426</v>
          </cell>
          <cell r="AP2132" t="str">
            <v>Oct-18 Fac Sppt Exp-GME/VA Surgery(White)</v>
          </cell>
          <cell r="AS2132">
            <v>-1243.83</v>
          </cell>
          <cell r="AX2132" t="str">
            <v xml:space="preserve">GME Instruction </v>
          </cell>
          <cell r="AY2132" t="str">
            <v>Academic Support</v>
          </cell>
          <cell r="BA2132" t="str">
            <v>P004</v>
          </cell>
        </row>
        <row r="2133">
          <cell r="A2133" t="str">
            <v>2019</v>
          </cell>
          <cell r="K2133">
            <v>47426</v>
          </cell>
          <cell r="AP2133" t="str">
            <v>Oct-18 Fac Sppt Exp-GME/VA Path(Chauhan)</v>
          </cell>
          <cell r="AS2133">
            <v>-350.33</v>
          </cell>
          <cell r="AX2133" t="str">
            <v>Faculty Support / GME Instruction _Surgery/Pathology</v>
          </cell>
          <cell r="AY2133" t="str">
            <v>Academic Support</v>
          </cell>
          <cell r="BA2133" t="str">
            <v>P004</v>
          </cell>
        </row>
        <row r="2134">
          <cell r="A2134" t="str">
            <v>2019</v>
          </cell>
          <cell r="K2134">
            <v>47426</v>
          </cell>
          <cell r="AP2134" t="str">
            <v>EPA 10022018- GRATEFUL PATIENT PROGRAM</v>
          </cell>
          <cell r="AS2134">
            <v>-62500</v>
          </cell>
          <cell r="AX2134" t="str">
            <v>Grateful Patient MFA Annual Support</v>
          </cell>
          <cell r="AY2134" t="str">
            <v xml:space="preserve">Other </v>
          </cell>
          <cell r="BA2134" t="str">
            <v>P002</v>
          </cell>
        </row>
        <row r="2135">
          <cell r="A2135" t="str">
            <v>2019</v>
          </cell>
          <cell r="K2135">
            <v>47426</v>
          </cell>
          <cell r="AP2135" t="str">
            <v>Oct-18 Fac Sppt Exp-GME/VA Path(Lichy)</v>
          </cell>
          <cell r="AS2135">
            <v>-598.32000000000005</v>
          </cell>
          <cell r="AX2135" t="str">
            <v>Faculty Support / GME Instruction _Surgery/Pathology</v>
          </cell>
          <cell r="AY2135" t="str">
            <v>Academic Support</v>
          </cell>
          <cell r="BA2135" t="str">
            <v>P004</v>
          </cell>
        </row>
        <row r="2136">
          <cell r="A2136" t="str">
            <v>2019</v>
          </cell>
          <cell r="K2136">
            <v>47426</v>
          </cell>
          <cell r="AP2136" t="str">
            <v>Accrue GWU1119021 Matthew Tick - Postagraduate Fellow - Gastroenterology  Jul18-Nov18</v>
          </cell>
          <cell r="AS2136">
            <v>-35054.46</v>
          </cell>
          <cell r="AX2136" t="str">
            <v>GME Revenue (Reimbursements)</v>
          </cell>
          <cell r="AY2136" t="str">
            <v>Academic Support</v>
          </cell>
          <cell r="BA2136" t="str">
            <v>P004</v>
          </cell>
        </row>
        <row r="2137">
          <cell r="A2137" t="str">
            <v>2019</v>
          </cell>
          <cell r="K2137">
            <v>47426</v>
          </cell>
          <cell r="AP2137" t="str">
            <v>Accrue GWU1118060 Scott James - Clinical Coverage - Emergency Jul18-Nov18</v>
          </cell>
          <cell r="AS2137">
            <v>-51485.42</v>
          </cell>
          <cell r="AX2137" t="str">
            <v>MFA Payment to Univ. for Clinical Practice of University Employed Clinicians _ J.Scott</v>
          </cell>
          <cell r="AY2137" t="str">
            <v>Academic Support</v>
          </cell>
          <cell r="BA2137" t="str">
            <v>P005</v>
          </cell>
        </row>
        <row r="2138">
          <cell r="A2138" t="str">
            <v>2019</v>
          </cell>
          <cell r="K2138">
            <v>47426</v>
          </cell>
          <cell r="AP2138" t="str">
            <v>Nov-18 Fac Sppt Exp-GME/VA Path(Chauhan)</v>
          </cell>
          <cell r="AS2138">
            <v>-350.33</v>
          </cell>
          <cell r="AX2138" t="str">
            <v>Faculty Support / GME Instruction _Surgery/Pathology</v>
          </cell>
          <cell r="AY2138" t="str">
            <v>Academic Support</v>
          </cell>
          <cell r="BA2138" t="str">
            <v>P004</v>
          </cell>
        </row>
        <row r="2139">
          <cell r="A2139" t="str">
            <v>2019</v>
          </cell>
          <cell r="K2139">
            <v>47426</v>
          </cell>
          <cell r="AP2139" t="str">
            <v>EPA 11012018- ACADEMIC SUPPORT FROM MFA</v>
          </cell>
          <cell r="AS2139">
            <v>-423863.67</v>
          </cell>
          <cell r="AX2139" t="str">
            <v>Academic Support - Dean's Tax</v>
          </cell>
          <cell r="AY2139" t="str">
            <v>Academic Support</v>
          </cell>
          <cell r="BA2139" t="str">
            <v>P001</v>
          </cell>
        </row>
        <row r="2140">
          <cell r="A2140" t="str">
            <v>2019</v>
          </cell>
          <cell r="K2140">
            <v>47426</v>
          </cell>
          <cell r="AP2140" t="str">
            <v>Nov-18 Fac Sppt Exp-GME/VA Surgery(White)</v>
          </cell>
          <cell r="AS2140">
            <v>-1243.83</v>
          </cell>
          <cell r="AX2140" t="str">
            <v xml:space="preserve">GME Instruction </v>
          </cell>
          <cell r="AY2140" t="str">
            <v>Academic Support</v>
          </cell>
          <cell r="BA2140" t="str">
            <v>P004</v>
          </cell>
        </row>
        <row r="2141">
          <cell r="A2141" t="str">
            <v>2019</v>
          </cell>
          <cell r="K2141">
            <v>47426</v>
          </cell>
          <cell r="AP2141" t="str">
            <v>Accrue GWU1119024 Khem Uprety - Postgraduate Fellow - Neuroradiology  Jul18-Nov18</v>
          </cell>
          <cell r="AS2141">
            <v>-38081.29</v>
          </cell>
          <cell r="AX2141" t="str">
            <v>GME Revenue (Reimbursements)</v>
          </cell>
          <cell r="AY2141" t="str">
            <v>Academic Support</v>
          </cell>
          <cell r="BA2141" t="str">
            <v>P004</v>
          </cell>
        </row>
        <row r="2142">
          <cell r="A2142" t="str">
            <v>2019</v>
          </cell>
          <cell r="K2142">
            <v>47426</v>
          </cell>
          <cell r="AP2142" t="str">
            <v>Clinical Revenue (FY18 Q4) Simons</v>
          </cell>
          <cell r="AS2142">
            <v>-8615.5400000000009</v>
          </cell>
          <cell r="AX2142" t="str">
            <v>EVALUATE_ MFA Payment to Univ. for Clinical Practice of University Employed Clinicians _Simons_Deyton</v>
          </cell>
          <cell r="AY2142" t="str">
            <v>Academic Support</v>
          </cell>
          <cell r="BA2142" t="str">
            <v>P005</v>
          </cell>
        </row>
        <row r="2143">
          <cell r="A2143" t="str">
            <v>2019</v>
          </cell>
          <cell r="K2143">
            <v>47426</v>
          </cell>
          <cell r="AP2143" t="str">
            <v>EPA 11012018- Grateful patient Program</v>
          </cell>
          <cell r="AS2143">
            <v>-62500</v>
          </cell>
          <cell r="AX2143" t="str">
            <v>Grateful Patient MFA Annual Support</v>
          </cell>
          <cell r="AY2143" t="str">
            <v xml:space="preserve">Other </v>
          </cell>
          <cell r="BA2143" t="str">
            <v>P002</v>
          </cell>
        </row>
        <row r="2144">
          <cell r="A2144" t="str">
            <v>2019</v>
          </cell>
          <cell r="K2144">
            <v>47426</v>
          </cell>
          <cell r="AP2144" t="str">
            <v>ACS invoice to MFA #7787, 7801 and 7814  (June, July and Aug, 2018)</v>
          </cell>
          <cell r="AS2144">
            <v>-2308.65</v>
          </cell>
          <cell r="AX2144" t="str">
            <v>GW Cancer Institute</v>
          </cell>
          <cell r="AY2144" t="str">
            <v>Research</v>
          </cell>
          <cell r="BA2144" t="str">
            <v>P003</v>
          </cell>
        </row>
        <row r="2145">
          <cell r="A2145" t="str">
            <v>2019</v>
          </cell>
          <cell r="K2145">
            <v>47426</v>
          </cell>
          <cell r="AP2145" t="str">
            <v>Acrrue GWU1119023 William Griffin - Resident - Diagnostic Radilology  Jul18-Nov18</v>
          </cell>
          <cell r="AS2145">
            <v>-32049.48</v>
          </cell>
          <cell r="AX2145" t="str">
            <v>GME Revenue (Reimbursements)</v>
          </cell>
          <cell r="AY2145" t="str">
            <v>Academic Support</v>
          </cell>
          <cell r="BA2145" t="str">
            <v>P004</v>
          </cell>
        </row>
        <row r="2146">
          <cell r="A2146" t="str">
            <v>2019</v>
          </cell>
          <cell r="K2146">
            <v>47426</v>
          </cell>
          <cell r="AP2146" t="str">
            <v>Accrue GWU1119026 Karina Jordan - Postgraduate Fellow - Sleep Medicine  Jul18-Nov18</v>
          </cell>
          <cell r="AS2146">
            <v>-35054.46</v>
          </cell>
          <cell r="AX2146" t="str">
            <v>GME Revenue (Reimbursements)</v>
          </cell>
          <cell r="AY2146" t="str">
            <v>Academic Support</v>
          </cell>
          <cell r="BA2146" t="str">
            <v>P004</v>
          </cell>
        </row>
        <row r="2147">
          <cell r="A2147" t="str">
            <v>2019</v>
          </cell>
          <cell r="K2147">
            <v>47426</v>
          </cell>
          <cell r="AP2147" t="str">
            <v>Nov-18 Assistant Professor of Pathology VA Faculty - Edina Paal</v>
          </cell>
          <cell r="AS2147">
            <v>-350.33</v>
          </cell>
          <cell r="AX2147" t="str">
            <v>Faculty Support / GME Instruction _Surgery/Pathology</v>
          </cell>
          <cell r="AY2147" t="str">
            <v>Academic Support</v>
          </cell>
          <cell r="BA2147" t="str">
            <v>P004</v>
          </cell>
        </row>
        <row r="2148">
          <cell r="A2148" t="str">
            <v>2019</v>
          </cell>
          <cell r="K2148">
            <v>47426</v>
          </cell>
          <cell r="AP2148" t="str">
            <v>Balancing Credit GM Entry</v>
          </cell>
          <cell r="AS2148">
            <v>-5422.8</v>
          </cell>
          <cell r="AX2148" t="str">
            <v>Biomedical Communications</v>
          </cell>
          <cell r="AY2148" t="str">
            <v xml:space="preserve">Other </v>
          </cell>
          <cell r="BA2148" t="str">
            <v>P007</v>
          </cell>
        </row>
        <row r="2149">
          <cell r="A2149" t="str">
            <v>2019</v>
          </cell>
          <cell r="K2149">
            <v>47426</v>
          </cell>
          <cell r="AP2149" t="str">
            <v>Clinical Revenue (FY18 Q4) Weglicki</v>
          </cell>
          <cell r="AS2149">
            <v>-1135.8</v>
          </cell>
          <cell r="AX2149" t="str">
            <v>MFA Payment to Univ. for Clinical Practice of University Employed Clinicians _Weglicki</v>
          </cell>
          <cell r="AY2149" t="str">
            <v>Academic Support</v>
          </cell>
          <cell r="BA2149" t="str">
            <v>P005</v>
          </cell>
        </row>
        <row r="2150">
          <cell r="A2150" t="str">
            <v>2019</v>
          </cell>
          <cell r="K2150">
            <v>47426</v>
          </cell>
          <cell r="AP2150" t="str">
            <v>Nov-18 Fac Sppt Exp-GME/VA Path(Lichy)</v>
          </cell>
          <cell r="AS2150">
            <v>-598.32000000000005</v>
          </cell>
          <cell r="AX2150" t="str">
            <v>Faculty Support / GME Instruction _Surgery/Pathology</v>
          </cell>
          <cell r="AY2150" t="str">
            <v>Academic Support</v>
          </cell>
          <cell r="BA2150" t="str">
            <v>P004</v>
          </cell>
        </row>
        <row r="2151">
          <cell r="A2151" t="str">
            <v>2019</v>
          </cell>
          <cell r="K2151">
            <v>47426</v>
          </cell>
          <cell r="AP2151" t="str">
            <v>Nov-18 Fac Sppt Exp-GME/VA Surgery(Liu)</v>
          </cell>
          <cell r="AS2151">
            <v>-350.33</v>
          </cell>
          <cell r="AX2151" t="str">
            <v xml:space="preserve">GME Instruction </v>
          </cell>
          <cell r="AY2151" t="str">
            <v>Academic Support</v>
          </cell>
          <cell r="BA2151" t="str">
            <v>P004</v>
          </cell>
        </row>
        <row r="2152">
          <cell r="A2152" t="str">
            <v>2019</v>
          </cell>
          <cell r="K2152">
            <v>47426</v>
          </cell>
          <cell r="AP2152" t="str">
            <v>Accrue GWU1119022 Veeshal Modi - Postgraduate Fellow - Critical Care Medicine  Jul18-Nov18</v>
          </cell>
          <cell r="AS2152">
            <v>-36671.68</v>
          </cell>
          <cell r="AX2152" t="str">
            <v>GME Revenue (Reimbursements)</v>
          </cell>
          <cell r="AY2152" t="str">
            <v>Academic Support</v>
          </cell>
          <cell r="BA2152" t="str">
            <v>P004</v>
          </cell>
        </row>
        <row r="2153">
          <cell r="A2153" t="str">
            <v>2019</v>
          </cell>
          <cell r="K2153">
            <v>47426</v>
          </cell>
          <cell r="AP2153" t="str">
            <v>Oct-18 Donation Pass-thru - Randi Rubovits-Seitz</v>
          </cell>
          <cell r="AS2153">
            <v>-13000</v>
          </cell>
          <cell r="AX2153" t="str">
            <v>Pass Through Donations</v>
          </cell>
          <cell r="AY2153" t="str">
            <v xml:space="preserve">Other </v>
          </cell>
          <cell r="BA2153" t="str">
            <v>P009</v>
          </cell>
        </row>
        <row r="2154">
          <cell r="A2154" t="str">
            <v>2019</v>
          </cell>
          <cell r="K2154">
            <v>47426</v>
          </cell>
          <cell r="AP2154" t="str">
            <v>Accrue GWU1119025 Asfi Rafiuddin - Postgraduate Fellow - Epilepsy  Jul18-Nov18</v>
          </cell>
          <cell r="AS2154">
            <v>-36671.68</v>
          </cell>
          <cell r="AX2154" t="str">
            <v>GME Revenue (Reimbursements)</v>
          </cell>
          <cell r="AY2154" t="str">
            <v>Academic Support</v>
          </cell>
          <cell r="BA2154" t="str">
            <v>P004</v>
          </cell>
        </row>
        <row r="2155">
          <cell r="A2155" t="str">
            <v>2019</v>
          </cell>
          <cell r="K2155">
            <v>47426</v>
          </cell>
          <cell r="AP2155" t="str">
            <v>Nov-18 Fac Sppt Exp-GME/VA Path(Chen)</v>
          </cell>
          <cell r="AS2155">
            <v>-350.33</v>
          </cell>
          <cell r="AX2155" t="str">
            <v>Faculty Support / GME Instruction _Surgery/Pathology</v>
          </cell>
          <cell r="AY2155" t="str">
            <v>Academic Support</v>
          </cell>
          <cell r="BA2155" t="str">
            <v>P004</v>
          </cell>
        </row>
        <row r="2156">
          <cell r="A2156" t="str">
            <v>2019</v>
          </cell>
          <cell r="K2156">
            <v>47426</v>
          </cell>
          <cell r="AP2156" t="str">
            <v>FY19 SA MFA Support for Fiscal Admin - Virginia Hodges for - October 2018</v>
          </cell>
          <cell r="AS2156">
            <v>-3993.99</v>
          </cell>
          <cell r="AX2156" t="str">
            <v>Research Support Other 2</v>
          </cell>
          <cell r="AY2156" t="str">
            <v>Research</v>
          </cell>
          <cell r="BA2156" t="str">
            <v>P006</v>
          </cell>
        </row>
        <row r="2157">
          <cell r="A2157" t="str">
            <v>2019</v>
          </cell>
          <cell r="K2157">
            <v>47426</v>
          </cell>
          <cell r="AP2157" t="str">
            <v>Accrue GWU1119020 Stephen Testa - Postgraduate Fellow-Gastroenterology  Jul18-Nov18</v>
          </cell>
          <cell r="AS2157">
            <v>-35054.46</v>
          </cell>
          <cell r="AX2157" t="str">
            <v>GME Revenue (Reimbursements)</v>
          </cell>
          <cell r="AY2157" t="str">
            <v>Academic Support</v>
          </cell>
          <cell r="BA2157" t="str">
            <v>P004</v>
          </cell>
        </row>
        <row r="2158">
          <cell r="A2158" t="str">
            <v>2019</v>
          </cell>
          <cell r="K2158">
            <v>47426</v>
          </cell>
          <cell r="AP2158" t="str">
            <v>Reverse Accrue GWCC Revenue - SMHS books &amp; reimbursed  - MFA (1/3)  JULY 2018</v>
          </cell>
          <cell r="AS2158">
            <v>65438.45</v>
          </cell>
          <cell r="AX2158" t="str">
            <v>Cancer Center Other  1/3 Share MFA B</v>
          </cell>
          <cell r="AY2158" t="str">
            <v>Research</v>
          </cell>
          <cell r="BA2158" t="str">
            <v>P003</v>
          </cell>
        </row>
        <row r="2159">
          <cell r="A2159" t="str">
            <v>2019</v>
          </cell>
          <cell r="K2159">
            <v>47426</v>
          </cell>
          <cell r="AP2159" t="str">
            <v>Oct-18 MFA -GWCC shared exp. (1/3)</v>
          </cell>
          <cell r="AS2159">
            <v>-120338.97</v>
          </cell>
          <cell r="AX2159" t="str">
            <v>Cancer Center Other  1/3 Share MFA B</v>
          </cell>
          <cell r="AY2159" t="str">
            <v>Research</v>
          </cell>
          <cell r="BA2159" t="str">
            <v>P003</v>
          </cell>
        </row>
        <row r="2160">
          <cell r="A2160" t="str">
            <v>2019</v>
          </cell>
          <cell r="K2160">
            <v>47426</v>
          </cell>
          <cell r="AP2160" t="str">
            <v>FY19 SA Gertrude Jones - Res Prog Admi for MFA PI in Ross Hall Res for - October 2018</v>
          </cell>
          <cell r="AS2160">
            <v>-2508</v>
          </cell>
          <cell r="AX2160" t="str">
            <v>Research Support Other 2</v>
          </cell>
          <cell r="AY2160" t="str">
            <v>Research</v>
          </cell>
          <cell r="BA2160" t="str">
            <v>P006</v>
          </cell>
        </row>
        <row r="2161">
          <cell r="A2161" t="str">
            <v>2019</v>
          </cell>
          <cell r="K2161">
            <v>47426</v>
          </cell>
          <cell r="AP2161" t="str">
            <v>Donation Pass-thru  - ALS Association DC-MD-VA</v>
          </cell>
          <cell r="AS2161">
            <v>-10000</v>
          </cell>
          <cell r="AX2161" t="str">
            <v>Pass Through Donations</v>
          </cell>
          <cell r="AY2161" t="str">
            <v xml:space="preserve">Other </v>
          </cell>
          <cell r="BA2161" t="str">
            <v>P009</v>
          </cell>
        </row>
        <row r="2162">
          <cell r="A2162" t="str">
            <v>2019</v>
          </cell>
          <cell r="K2162">
            <v>47426</v>
          </cell>
          <cell r="AP2162" t="str">
            <v>Donation Pass-thru  - Triological Society</v>
          </cell>
          <cell r="AS2162">
            <v>-750</v>
          </cell>
          <cell r="AX2162" t="str">
            <v>Pass Through Donations</v>
          </cell>
          <cell r="AY2162" t="str">
            <v xml:space="preserve">Other </v>
          </cell>
          <cell r="BA2162" t="str">
            <v>P009</v>
          </cell>
        </row>
        <row r="2163">
          <cell r="A2163" t="str">
            <v>2019</v>
          </cell>
          <cell r="K2163">
            <v>47426</v>
          </cell>
          <cell r="AP2163" t="str">
            <v>Donation Pass-thru  -Drs Intl Program- S Tawfik</v>
          </cell>
          <cell r="AS2163">
            <v>-350</v>
          </cell>
          <cell r="AX2163" t="str">
            <v>Pass Through Donations</v>
          </cell>
          <cell r="AY2163" t="str">
            <v xml:space="preserve">Other </v>
          </cell>
          <cell r="BA2163" t="str">
            <v>P009</v>
          </cell>
        </row>
        <row r="2164">
          <cell r="A2164" t="str">
            <v>2019</v>
          </cell>
          <cell r="K2164">
            <v>47426</v>
          </cell>
          <cell r="AP2164" t="str">
            <v>Acrrue GWU1119023 William Griffin - Resident - Diagnostic Radilology    DEC18</v>
          </cell>
          <cell r="AS2164">
            <v>-6409.9</v>
          </cell>
          <cell r="AX2164" t="str">
            <v>GME Revenue (Reimbursements)</v>
          </cell>
          <cell r="AY2164" t="str">
            <v>Academic Support</v>
          </cell>
          <cell r="BA2164" t="str">
            <v>P004</v>
          </cell>
        </row>
        <row r="2165">
          <cell r="A2165" t="str">
            <v>2019</v>
          </cell>
          <cell r="K2165">
            <v>47426</v>
          </cell>
          <cell r="AP2165" t="str">
            <v>Katzen Cancer Research Center -Expenses (parking etc.) - Nov  2018</v>
          </cell>
          <cell r="AS2165">
            <v>-1271</v>
          </cell>
          <cell r="AX2165" t="str">
            <v>Katzen Cancer Research</v>
          </cell>
          <cell r="AY2165" t="str">
            <v>Research</v>
          </cell>
          <cell r="BA2165" t="str">
            <v>P003</v>
          </cell>
        </row>
        <row r="2166">
          <cell r="A2166" t="str">
            <v>2019</v>
          </cell>
          <cell r="K2166">
            <v>47426</v>
          </cell>
          <cell r="AP2166" t="str">
            <v>Balancing Credit GM Entry</v>
          </cell>
          <cell r="AS2166">
            <v>-504.49</v>
          </cell>
          <cell r="AX2166" t="str">
            <v>Biomedical Communications</v>
          </cell>
          <cell r="AY2166" t="str">
            <v xml:space="preserve">Other </v>
          </cell>
          <cell r="BA2166" t="str">
            <v>P007</v>
          </cell>
        </row>
        <row r="2167">
          <cell r="A2167" t="str">
            <v>2019</v>
          </cell>
          <cell r="K2167">
            <v>47426</v>
          </cell>
          <cell r="AP2167" t="str">
            <v>Katzen Cancer Research Center -Expenses (parking etc.) - Oct  2018</v>
          </cell>
          <cell r="AS2167">
            <v>-1813</v>
          </cell>
          <cell r="AX2167" t="str">
            <v>Katzen Cancer Research</v>
          </cell>
          <cell r="AY2167" t="str">
            <v>Research</v>
          </cell>
          <cell r="BA2167" t="str">
            <v>P003</v>
          </cell>
        </row>
        <row r="2168">
          <cell r="A2168" t="str">
            <v>2019</v>
          </cell>
          <cell r="K2168">
            <v>47426</v>
          </cell>
          <cell r="AP2168" t="str">
            <v>Donation Pass-thru  - Drs Intl Program - R De Vera</v>
          </cell>
          <cell r="AS2168">
            <v>-700</v>
          </cell>
          <cell r="AX2168" t="str">
            <v>Pass Through Donations</v>
          </cell>
          <cell r="AY2168" t="str">
            <v xml:space="preserve">Other </v>
          </cell>
          <cell r="BA2168" t="str">
            <v>P009</v>
          </cell>
        </row>
        <row r="2169">
          <cell r="A2169" t="str">
            <v>2019</v>
          </cell>
          <cell r="K2169">
            <v>47426</v>
          </cell>
          <cell r="AP2169" t="str">
            <v>Dec-18 Fac Sppt Exp-GME/VA Surgery(Liu)</v>
          </cell>
          <cell r="AS2169">
            <v>-350.33</v>
          </cell>
          <cell r="AX2169" t="str">
            <v xml:space="preserve">GME Instruction </v>
          </cell>
          <cell r="AY2169" t="str">
            <v>Academic Support</v>
          </cell>
          <cell r="BA2169" t="str">
            <v>P004</v>
          </cell>
        </row>
        <row r="2170">
          <cell r="A2170" t="str">
            <v>2019</v>
          </cell>
          <cell r="K2170">
            <v>47426</v>
          </cell>
          <cell r="AP2170" t="str">
            <v>Accrue GWU1119024 Khem Uprety - Postgraduate Fellow - Neuroradiology    DEC18</v>
          </cell>
          <cell r="AS2170">
            <v>-7616.26</v>
          </cell>
          <cell r="AX2170" t="str">
            <v>GME Revenue (Reimbursements)</v>
          </cell>
          <cell r="AY2170" t="str">
            <v>Academic Support</v>
          </cell>
          <cell r="BA2170" t="str">
            <v>P004</v>
          </cell>
        </row>
        <row r="2171">
          <cell r="A2171" t="str">
            <v>2019</v>
          </cell>
          <cell r="K2171">
            <v>47426</v>
          </cell>
          <cell r="AP2171" t="str">
            <v>Accrue GWU1119021 Matthew Tick - Postagraduate Fellow - Gastroenterology    DEC18</v>
          </cell>
          <cell r="AS2171">
            <v>-7010.89</v>
          </cell>
          <cell r="AX2171" t="str">
            <v>GME Revenue (Reimbursements)</v>
          </cell>
          <cell r="AY2171" t="str">
            <v>Academic Support</v>
          </cell>
          <cell r="BA2171" t="str">
            <v>P004</v>
          </cell>
        </row>
        <row r="2172">
          <cell r="A2172" t="str">
            <v>2019</v>
          </cell>
          <cell r="K2172">
            <v>47426</v>
          </cell>
          <cell r="AP2172" t="str">
            <v>Accrue GWU1119026 Karina Jordan - Postgraduate Fellow - Sleep Medicine    DEC18</v>
          </cell>
          <cell r="AS2172">
            <v>-7010.89</v>
          </cell>
          <cell r="AX2172" t="str">
            <v>GME Revenue (Reimbursements)</v>
          </cell>
          <cell r="AY2172" t="str">
            <v>Academic Support</v>
          </cell>
          <cell r="BA2172" t="str">
            <v>P004</v>
          </cell>
        </row>
        <row r="2173">
          <cell r="A2173" t="str">
            <v>2019</v>
          </cell>
          <cell r="K2173">
            <v>47426</v>
          </cell>
          <cell r="AP2173" t="str">
            <v>FY19 SA Gertrude Jones - Res Prog Admi for MFA PI in Ross Hall Res for - November 2018</v>
          </cell>
          <cell r="AS2173">
            <v>-2508</v>
          </cell>
          <cell r="AX2173" t="str">
            <v>Research Support Other 2</v>
          </cell>
          <cell r="AY2173" t="str">
            <v>Research</v>
          </cell>
          <cell r="BA2173" t="str">
            <v>P006</v>
          </cell>
        </row>
        <row r="2174">
          <cell r="A2174" t="str">
            <v>2019</v>
          </cell>
          <cell r="K2174">
            <v>47426</v>
          </cell>
          <cell r="AP2174" t="str">
            <v>Donation Pass-thru  - Paul and Anneta Himmelfarb Foundation</v>
          </cell>
          <cell r="AS2174">
            <v>-39500</v>
          </cell>
          <cell r="AX2174" t="str">
            <v>Pass Through Donations</v>
          </cell>
          <cell r="AY2174" t="str">
            <v xml:space="preserve">Other </v>
          </cell>
          <cell r="BA2174" t="str">
            <v>P009</v>
          </cell>
        </row>
        <row r="2175">
          <cell r="A2175" t="str">
            <v>2019</v>
          </cell>
          <cell r="K2175">
            <v>47426</v>
          </cell>
          <cell r="AP2175" t="str">
            <v>Donation Pass-thru  - Drs Intl Program - J Flores</v>
          </cell>
          <cell r="AS2175">
            <v>-350</v>
          </cell>
          <cell r="AX2175" t="str">
            <v>Pass Through Donations</v>
          </cell>
          <cell r="AY2175" t="str">
            <v xml:space="preserve">Other </v>
          </cell>
          <cell r="BA2175" t="str">
            <v>P009</v>
          </cell>
        </row>
        <row r="2176">
          <cell r="A2176" t="str">
            <v>2019</v>
          </cell>
          <cell r="K2176">
            <v>47426</v>
          </cell>
          <cell r="AP2176" t="str">
            <v>Accrue GWU1119022 Veeshal Modi - Postgraduate Fellow - Critical Care Medicine    DEC18</v>
          </cell>
          <cell r="AS2176">
            <v>-7334.34</v>
          </cell>
          <cell r="AX2176" t="str">
            <v>GME Revenue (Reimbursements)</v>
          </cell>
          <cell r="AY2176" t="str">
            <v>Academic Support</v>
          </cell>
          <cell r="BA2176" t="str">
            <v>P004</v>
          </cell>
        </row>
        <row r="2177">
          <cell r="A2177" t="str">
            <v>2019</v>
          </cell>
          <cell r="K2177">
            <v>47426</v>
          </cell>
          <cell r="AP2177" t="str">
            <v>Dec-18 Assistant Professor of Pathology VA Faculty - Edina Paal</v>
          </cell>
          <cell r="AS2177">
            <v>-350.33</v>
          </cell>
          <cell r="AX2177" t="str">
            <v>Faculty Support / GME Instruction _Surgery/Pathology</v>
          </cell>
          <cell r="AY2177" t="str">
            <v>Academic Support</v>
          </cell>
          <cell r="BA2177" t="str">
            <v>P004</v>
          </cell>
        </row>
        <row r="2178">
          <cell r="A2178" t="str">
            <v>2019</v>
          </cell>
          <cell r="K2178">
            <v>47426</v>
          </cell>
          <cell r="AP2178" t="str">
            <v>Adjust Salary Reimbursement - Dr. White FY19 Fac Suppt Exp - (GME/VA Surgery) Oct18</v>
          </cell>
          <cell r="AS2178">
            <v>1243.83</v>
          </cell>
          <cell r="AX2178" t="str">
            <v xml:space="preserve">GME Instruction </v>
          </cell>
          <cell r="AY2178" t="str">
            <v>Academic Support</v>
          </cell>
          <cell r="BA2178" t="str">
            <v>P004</v>
          </cell>
        </row>
        <row r="2179">
          <cell r="A2179" t="str">
            <v>2019</v>
          </cell>
          <cell r="K2179">
            <v>47426</v>
          </cell>
          <cell r="AP2179" t="str">
            <v>Accrue GWU1118060 Scott James - Clinical Coverage - Emergency   DEC18</v>
          </cell>
          <cell r="AS2179">
            <v>-10297.08</v>
          </cell>
          <cell r="AX2179" t="str">
            <v>MFA Payment to Univ. for Clinical Practice of University Employed Clinicians _ J.Scott</v>
          </cell>
          <cell r="AY2179" t="str">
            <v>Academic Support</v>
          </cell>
          <cell r="BA2179" t="str">
            <v>P005</v>
          </cell>
        </row>
        <row r="2180">
          <cell r="A2180" t="str">
            <v>2019</v>
          </cell>
          <cell r="K2180">
            <v>47426</v>
          </cell>
          <cell r="AP2180" t="str">
            <v>Accrue GWU1119020 Stephen Testa - Postgraduate Fellow-Gastroenterology   DEC18</v>
          </cell>
          <cell r="AS2180">
            <v>-7010.89</v>
          </cell>
          <cell r="AX2180" t="str">
            <v>GME Revenue (Reimbursements)</v>
          </cell>
          <cell r="AY2180" t="str">
            <v>Academic Support</v>
          </cell>
          <cell r="BA2180" t="str">
            <v>P004</v>
          </cell>
        </row>
        <row r="2181">
          <cell r="A2181" t="str">
            <v>2019</v>
          </cell>
          <cell r="K2181">
            <v>47426</v>
          </cell>
          <cell r="AP2181" t="str">
            <v>FY19 SA MFA Support for Fiscal Admin - Virginia Hodges for - November 2018</v>
          </cell>
          <cell r="AS2181">
            <v>-3993.99</v>
          </cell>
          <cell r="AX2181" t="str">
            <v>Research Support Other 2</v>
          </cell>
          <cell r="AY2181" t="str">
            <v>Research</v>
          </cell>
          <cell r="BA2181" t="str">
            <v>P006</v>
          </cell>
        </row>
        <row r="2182">
          <cell r="A2182" t="str">
            <v>2019</v>
          </cell>
          <cell r="K2182">
            <v>47426</v>
          </cell>
          <cell r="AP2182" t="str">
            <v>Dec-18 Fac Sppt Exp-GME/VA Path(Lichy)</v>
          </cell>
          <cell r="AS2182">
            <v>-598.32000000000005</v>
          </cell>
          <cell r="AX2182" t="str">
            <v>Faculty Support / GME Instruction _Surgery/Pathology</v>
          </cell>
          <cell r="AY2182" t="str">
            <v>Academic Support</v>
          </cell>
          <cell r="BA2182" t="str">
            <v>P004</v>
          </cell>
        </row>
        <row r="2183">
          <cell r="A2183" t="str">
            <v>2019</v>
          </cell>
          <cell r="K2183">
            <v>47426</v>
          </cell>
          <cell r="AP2183" t="str">
            <v>Nov-18 MFA -GWCC shared exp. (1/3)</v>
          </cell>
          <cell r="AS2183">
            <v>-101498.28</v>
          </cell>
          <cell r="AX2183" t="str">
            <v>Cancer Center Other  1/3 Share MFA B</v>
          </cell>
          <cell r="AY2183" t="str">
            <v>Research</v>
          </cell>
          <cell r="BA2183" t="str">
            <v>P003</v>
          </cell>
        </row>
        <row r="2184">
          <cell r="A2184" t="str">
            <v>2019</v>
          </cell>
          <cell r="K2184">
            <v>47426</v>
          </cell>
          <cell r="AP2184" t="str">
            <v>Donation Pass-thru  -Drs Intl Program-  B Abell</v>
          </cell>
          <cell r="AS2184">
            <v>-500</v>
          </cell>
          <cell r="AX2184" t="str">
            <v>Pass Through Donations</v>
          </cell>
          <cell r="AY2184" t="str">
            <v xml:space="preserve">Other </v>
          </cell>
          <cell r="BA2184" t="str">
            <v>P009</v>
          </cell>
        </row>
        <row r="2185">
          <cell r="A2185" t="str">
            <v>2019</v>
          </cell>
          <cell r="K2185">
            <v>47426</v>
          </cell>
          <cell r="AP2185" t="str">
            <v>Accrue GWU1119025 Asfi Rafiuddin - Postgraduate Fellow - Epilepsy    DEC18</v>
          </cell>
          <cell r="AS2185">
            <v>-7334.34</v>
          </cell>
          <cell r="AX2185" t="str">
            <v>GME Revenue (Reimbursements)</v>
          </cell>
          <cell r="AY2185" t="str">
            <v>Academic Support</v>
          </cell>
          <cell r="BA2185" t="str">
            <v>P004</v>
          </cell>
        </row>
        <row r="2186">
          <cell r="A2186" t="str">
            <v>2019</v>
          </cell>
          <cell r="K2186">
            <v>47426</v>
          </cell>
          <cell r="AP2186" t="str">
            <v>EPA 12032018 Academic Support FROM MFA</v>
          </cell>
          <cell r="AS2186">
            <v>-392370.08</v>
          </cell>
          <cell r="AX2186" t="str">
            <v>Academic Support - Dean's Tax</v>
          </cell>
          <cell r="AY2186" t="str">
            <v>Academic Support</v>
          </cell>
          <cell r="BA2186" t="str">
            <v>P001</v>
          </cell>
        </row>
        <row r="2187">
          <cell r="A2187" t="str">
            <v>2019</v>
          </cell>
          <cell r="K2187">
            <v>47426</v>
          </cell>
          <cell r="AP2187" t="str">
            <v>Dec-18 Fac Sppt Exp-GME/VA Path(Chauhan)</v>
          </cell>
          <cell r="AS2187">
            <v>-350.33</v>
          </cell>
          <cell r="AX2187" t="str">
            <v>Faculty Support / GME Instruction _Surgery/Pathology</v>
          </cell>
          <cell r="AY2187" t="str">
            <v>Academic Support</v>
          </cell>
          <cell r="BA2187" t="str">
            <v>P004</v>
          </cell>
        </row>
        <row r="2188">
          <cell r="A2188" t="str">
            <v>2019</v>
          </cell>
          <cell r="K2188">
            <v>47426</v>
          </cell>
          <cell r="AP2188" t="str">
            <v>Donation Pass-thru  - Drs Intl Program - D Asay</v>
          </cell>
          <cell r="AS2188">
            <v>-500</v>
          </cell>
          <cell r="AX2188" t="str">
            <v>Pass Through Donations</v>
          </cell>
          <cell r="AY2188" t="str">
            <v xml:space="preserve">Other </v>
          </cell>
          <cell r="BA2188" t="str">
            <v>P009</v>
          </cell>
        </row>
        <row r="2189">
          <cell r="A2189" t="str">
            <v>2019</v>
          </cell>
          <cell r="K2189">
            <v>47426</v>
          </cell>
          <cell r="AP2189" t="str">
            <v>Donation Pass-thru  - Drs Intl Program - C Teal</v>
          </cell>
          <cell r="AS2189">
            <v>-500</v>
          </cell>
          <cell r="AX2189" t="str">
            <v>Pass Through Donations</v>
          </cell>
          <cell r="AY2189" t="str">
            <v xml:space="preserve">Other </v>
          </cell>
          <cell r="BA2189" t="str">
            <v>P009</v>
          </cell>
        </row>
        <row r="2190">
          <cell r="A2190" t="str">
            <v>2019</v>
          </cell>
          <cell r="K2190">
            <v>47426</v>
          </cell>
          <cell r="AP2190" t="str">
            <v>EPA 12032018 Grateful patient Program</v>
          </cell>
          <cell r="AS2190">
            <v>-62500</v>
          </cell>
          <cell r="AX2190" t="str">
            <v>Grateful Patient MFA Annual Support</v>
          </cell>
          <cell r="AY2190" t="str">
            <v xml:space="preserve">Other </v>
          </cell>
          <cell r="BA2190" t="str">
            <v>P002</v>
          </cell>
        </row>
        <row r="2191">
          <cell r="A2191" t="str">
            <v>2019</v>
          </cell>
          <cell r="K2191">
            <v>47426</v>
          </cell>
          <cell r="AP2191" t="str">
            <v>Donation Pass-thru  - Drs Intl Program - Connie Jin</v>
          </cell>
          <cell r="AS2191">
            <v>-2000</v>
          </cell>
          <cell r="AX2191" t="str">
            <v>Pass Through Donations</v>
          </cell>
          <cell r="AY2191" t="str">
            <v xml:space="preserve">Other </v>
          </cell>
          <cell r="BA2191" t="str">
            <v>P009</v>
          </cell>
        </row>
        <row r="2192">
          <cell r="A2192" t="str">
            <v>2019</v>
          </cell>
          <cell r="K2192">
            <v>47426</v>
          </cell>
          <cell r="AP2192" t="str">
            <v>Donation Pass-thru  -Drs Intl Program -  N Bayarsalkhan</v>
          </cell>
          <cell r="AS2192">
            <v>-500</v>
          </cell>
          <cell r="AX2192" t="str">
            <v>Pass Through Donations</v>
          </cell>
          <cell r="AY2192" t="str">
            <v xml:space="preserve">Other </v>
          </cell>
          <cell r="BA2192" t="str">
            <v>P009</v>
          </cell>
        </row>
        <row r="2193">
          <cell r="A2193" t="str">
            <v>2019</v>
          </cell>
          <cell r="K2193">
            <v>47426</v>
          </cell>
          <cell r="AP2193" t="str">
            <v>Dec-18 Fac Sppt Exp-GME/VA Path(Chen)</v>
          </cell>
          <cell r="AS2193">
            <v>-350.33</v>
          </cell>
          <cell r="AX2193" t="str">
            <v>Faculty Support / GME Instruction _Surgery/Pathology</v>
          </cell>
          <cell r="AY2193" t="str">
            <v>Academic Support</v>
          </cell>
          <cell r="BA2193" t="str">
            <v>P004</v>
          </cell>
        </row>
        <row r="2194">
          <cell r="A2194" t="str">
            <v>2019</v>
          </cell>
          <cell r="K2194">
            <v>47426</v>
          </cell>
          <cell r="AP2194" t="str">
            <v>Donation Pass-thru  - Anita Pruitt</v>
          </cell>
          <cell r="AS2194">
            <v>-500</v>
          </cell>
          <cell r="AX2194" t="str">
            <v>Pass Through Donations</v>
          </cell>
          <cell r="AY2194" t="str">
            <v xml:space="preserve">Other </v>
          </cell>
          <cell r="BA2194" t="str">
            <v>P009</v>
          </cell>
        </row>
        <row r="2195">
          <cell r="A2195" t="str">
            <v>2019</v>
          </cell>
          <cell r="K2195">
            <v>47426</v>
          </cell>
          <cell r="AP2195" t="str">
            <v>Cheney Institute -  Expenses  - Oct 2018</v>
          </cell>
          <cell r="AS2195">
            <v>-706.5</v>
          </cell>
          <cell r="AX2195" t="str">
            <v>Cheney Institute</v>
          </cell>
          <cell r="AY2195" t="str">
            <v xml:space="preserve">Other </v>
          </cell>
          <cell r="BA2195" t="str">
            <v>P007</v>
          </cell>
        </row>
        <row r="2196">
          <cell r="A2196" t="str">
            <v>2019</v>
          </cell>
          <cell r="K2196">
            <v>47426</v>
          </cell>
          <cell r="AP2196" t="str">
            <v>Cheney Institute -  Expenses  - Nov 2018</v>
          </cell>
          <cell r="AS2196">
            <v>-706.5</v>
          </cell>
          <cell r="AX2196" t="str">
            <v>Cheney Institute</v>
          </cell>
          <cell r="AY2196" t="str">
            <v xml:space="preserve">Other </v>
          </cell>
          <cell r="BA2196" t="str">
            <v>P007</v>
          </cell>
        </row>
        <row r="2197">
          <cell r="A2197" t="str">
            <v>2019</v>
          </cell>
          <cell r="K2197">
            <v>52532</v>
          </cell>
          <cell r="AP2197" t="str">
            <v>Jan-19 GME monthly Fac Sppt Exp accrual- Orthopedics per Univ Support-Affil Agreement</v>
          </cell>
          <cell r="AS2197">
            <v>28915.81</v>
          </cell>
          <cell r="AX2197" t="str">
            <v>GME Instruction</v>
          </cell>
          <cell r="AY2197" t="str">
            <v>Academic Support</v>
          </cell>
          <cell r="BA2197" t="str">
            <v>R002</v>
          </cell>
        </row>
        <row r="2198">
          <cell r="A2198" t="str">
            <v>2019</v>
          </cell>
          <cell r="K2198">
            <v>52532</v>
          </cell>
          <cell r="AP2198" t="str">
            <v>Jan-19 GME monthly Fac Sppt Exp accrual- Psychiatry per Univ Support-Affil Agreement</v>
          </cell>
          <cell r="AS2198">
            <v>35815.46</v>
          </cell>
          <cell r="AX2198" t="str">
            <v>GME Instruction</v>
          </cell>
          <cell r="AY2198" t="str">
            <v>Academic Support</v>
          </cell>
          <cell r="BA2198" t="str">
            <v>R002</v>
          </cell>
        </row>
        <row r="2199">
          <cell r="A2199" t="str">
            <v>2019</v>
          </cell>
          <cell r="K2199">
            <v>52532</v>
          </cell>
          <cell r="AP2199" t="str">
            <v>Jan-19 GME monthly Fac Sppt Exp accrual- Radiology per Univ Support-Affil Agreement</v>
          </cell>
          <cell r="AS2199">
            <v>32552.13</v>
          </cell>
          <cell r="AX2199" t="str">
            <v>GME Instruction</v>
          </cell>
          <cell r="AY2199" t="str">
            <v>Academic Support</v>
          </cell>
          <cell r="BA2199" t="str">
            <v>R002</v>
          </cell>
        </row>
        <row r="2200">
          <cell r="A2200" t="str">
            <v>2019</v>
          </cell>
          <cell r="K2200">
            <v>52532</v>
          </cell>
          <cell r="AP2200" t="str">
            <v>Jan-19 GME  monthly Fac Sppt Exp accrual- Ophthalmology per Univ Support-Affil Agreement</v>
          </cell>
          <cell r="AS2200">
            <v>22016.15</v>
          </cell>
          <cell r="AX2200" t="str">
            <v>GME Instruction</v>
          </cell>
          <cell r="AY2200" t="str">
            <v>Academic Support</v>
          </cell>
          <cell r="BA2200" t="str">
            <v>R002</v>
          </cell>
        </row>
        <row r="2201">
          <cell r="A2201" t="str">
            <v>2019</v>
          </cell>
          <cell r="K2201">
            <v>52532</v>
          </cell>
          <cell r="AP2201" t="str">
            <v>Jan-19 GME monthly Fac Sppt Exp accrual- NeuroSurgery per Univ Support-Affil Agreement</v>
          </cell>
          <cell r="AS2201">
            <v>19428.78</v>
          </cell>
          <cell r="AX2201" t="str">
            <v>GME Instruction</v>
          </cell>
          <cell r="AY2201" t="str">
            <v>Academic Support</v>
          </cell>
          <cell r="BA2201" t="str">
            <v>R002</v>
          </cell>
        </row>
        <row r="2202">
          <cell r="A2202" t="str">
            <v>2019</v>
          </cell>
          <cell r="K2202">
            <v>52532</v>
          </cell>
          <cell r="AP2202" t="str">
            <v>Jan-19 GME monthly Fac Sppt Exp accrual- Emergency Med per Univ Support-Affil Agreement</v>
          </cell>
          <cell r="AS2202">
            <v>47889.86</v>
          </cell>
          <cell r="AX2202" t="str">
            <v>GME Instruction</v>
          </cell>
          <cell r="AY2202" t="str">
            <v>Academic Support</v>
          </cell>
          <cell r="BA2202" t="str">
            <v>R002</v>
          </cell>
        </row>
        <row r="2203">
          <cell r="A2203" t="str">
            <v>2019</v>
          </cell>
          <cell r="K2203">
            <v>52532</v>
          </cell>
          <cell r="AP2203" t="str">
            <v>Jan-19 GME monthly Fac Sppt Exp accrual - Urology per Univ Support-Affil Agreement</v>
          </cell>
          <cell r="AS2203">
            <v>13566.32</v>
          </cell>
          <cell r="AX2203" t="str">
            <v>GME Instruction</v>
          </cell>
          <cell r="AY2203" t="str">
            <v>Academic Support</v>
          </cell>
          <cell r="BA2203" t="str">
            <v>R002</v>
          </cell>
        </row>
        <row r="2204">
          <cell r="A2204" t="str">
            <v>2019</v>
          </cell>
          <cell r="K2204">
            <v>52532</v>
          </cell>
          <cell r="AP2204" t="str">
            <v>Jan-19 GME monthly Fac Sppt Exp accrual- Anesthesiology per Univ Support-Affil Agreement</v>
          </cell>
          <cell r="AS2204">
            <v>35990.21</v>
          </cell>
          <cell r="AX2204" t="str">
            <v>GME Instruction</v>
          </cell>
          <cell r="AY2204" t="str">
            <v>Academic Support</v>
          </cell>
          <cell r="BA2204" t="str">
            <v>R002</v>
          </cell>
        </row>
        <row r="2205">
          <cell r="A2205" t="str">
            <v>2019</v>
          </cell>
          <cell r="K2205">
            <v>52532</v>
          </cell>
          <cell r="AP2205" t="str">
            <v>Jan-19 GME monthly Fac Sppt Exp accrual- Surgery per Univ Support-Affil Agreement</v>
          </cell>
          <cell r="AS2205">
            <v>47027.41</v>
          </cell>
          <cell r="AX2205" t="str">
            <v>GME Instruction</v>
          </cell>
          <cell r="AY2205" t="str">
            <v>Academic Support</v>
          </cell>
          <cell r="BA2205" t="str">
            <v>R002</v>
          </cell>
        </row>
        <row r="2206">
          <cell r="A2206" t="str">
            <v>2019</v>
          </cell>
          <cell r="K2206">
            <v>52532</v>
          </cell>
          <cell r="AP2206" t="str">
            <v>Jan-19 GME Pediatrics per Univ Support-Affil Agreement</v>
          </cell>
          <cell r="AS2206">
            <v>4283.16</v>
          </cell>
          <cell r="AX2206" t="str">
            <v>GME Instruction</v>
          </cell>
          <cell r="AY2206" t="str">
            <v>Academic Support</v>
          </cell>
          <cell r="BA2206" t="str">
            <v>R002</v>
          </cell>
        </row>
        <row r="2207">
          <cell r="A2207" t="str">
            <v>2019</v>
          </cell>
          <cell r="K2207">
            <v>52532</v>
          </cell>
          <cell r="AP2207" t="str">
            <v>Jan-19 GME Dermatology per Univ Support-Affil Agreement</v>
          </cell>
          <cell r="AS2207">
            <v>16841.41</v>
          </cell>
          <cell r="AX2207" t="str">
            <v>GME Instruction</v>
          </cell>
          <cell r="AY2207" t="str">
            <v>Academic Support</v>
          </cell>
          <cell r="BA2207" t="str">
            <v>R002</v>
          </cell>
        </row>
        <row r="2208">
          <cell r="A2208" t="str">
            <v>2019</v>
          </cell>
          <cell r="K2208">
            <v>52532</v>
          </cell>
          <cell r="AP2208" t="str">
            <v>Jan-19 GME monthly Fac Sppt Exp accrual- ObGyn per Univ Support-Affil Agreement</v>
          </cell>
          <cell r="AS2208">
            <v>35815.46</v>
          </cell>
          <cell r="AX2208" t="str">
            <v>GME Instruction</v>
          </cell>
          <cell r="AY2208" t="str">
            <v>Academic Support</v>
          </cell>
          <cell r="BA2208" t="str">
            <v>R002</v>
          </cell>
        </row>
        <row r="2209">
          <cell r="A2209" t="str">
            <v>2019</v>
          </cell>
          <cell r="K2209">
            <v>52532</v>
          </cell>
          <cell r="AP2209" t="str">
            <v>Jan-19 GME monthly Fac Sppt Exp accrual- Medicine per Univ Support-Affil Agreement</v>
          </cell>
          <cell r="AS2209">
            <v>167276.29</v>
          </cell>
          <cell r="AX2209" t="str">
            <v>Faculty Support / GME Instruction _VA/Surgery</v>
          </cell>
          <cell r="AY2209" t="str">
            <v>Academic Support</v>
          </cell>
          <cell r="BA2209" t="str">
            <v>R002</v>
          </cell>
        </row>
        <row r="2210">
          <cell r="A2210" t="str">
            <v>2019</v>
          </cell>
          <cell r="K2210">
            <v>52532</v>
          </cell>
          <cell r="AP2210" t="str">
            <v>Jan-19 GME monthly Fac Sppt Exp accrual- Pathology per Univ Support-Affil Agreement</v>
          </cell>
          <cell r="AS2210">
            <v>27161.77</v>
          </cell>
          <cell r="AX2210" t="str">
            <v>GME Instruction</v>
          </cell>
          <cell r="AY2210" t="str">
            <v>Academic Support</v>
          </cell>
          <cell r="BA2210" t="str">
            <v>R002</v>
          </cell>
        </row>
        <row r="2211">
          <cell r="A2211" t="str">
            <v>2019</v>
          </cell>
          <cell r="K2211">
            <v>52532</v>
          </cell>
          <cell r="AP2211" t="str">
            <v>Jan-19 GME monthly Fac Sppt Exp accrual- Neurology per Univ Support-Affil Agreement</v>
          </cell>
          <cell r="AS2211">
            <v>25465.98</v>
          </cell>
          <cell r="AX2211" t="str">
            <v>GME Instruction</v>
          </cell>
          <cell r="AY2211" t="str">
            <v>Academic Support</v>
          </cell>
          <cell r="BA2211" t="str">
            <v>R002</v>
          </cell>
        </row>
        <row r="2212">
          <cell r="A2212" t="str">
            <v>2019</v>
          </cell>
          <cell r="K2212">
            <v>52532</v>
          </cell>
          <cell r="AP2212" t="str">
            <v>Feb-19 GME monthly Fac Sppt Exp accrual- Radiology per Univ Support-Affil Agreement</v>
          </cell>
          <cell r="AS2212">
            <v>32552.13</v>
          </cell>
          <cell r="AX2212" t="str">
            <v>GME Instruction</v>
          </cell>
          <cell r="AY2212" t="str">
            <v>Academic Support</v>
          </cell>
          <cell r="BA2212" t="str">
            <v>R002</v>
          </cell>
        </row>
        <row r="2213">
          <cell r="A2213" t="str">
            <v>2019</v>
          </cell>
          <cell r="K2213">
            <v>52532</v>
          </cell>
          <cell r="AP2213" t="str">
            <v>Feb-19 GME monthly Fac Sppt Exp accrual- Emergency Med per Univ Support-Affil Agreement</v>
          </cell>
          <cell r="AS2213">
            <v>47889.86</v>
          </cell>
          <cell r="AX2213" t="str">
            <v>GME Instruction</v>
          </cell>
          <cell r="AY2213" t="str">
            <v>Academic Support</v>
          </cell>
          <cell r="BA2213" t="str">
            <v>R002</v>
          </cell>
        </row>
        <row r="2214">
          <cell r="A2214" t="str">
            <v>2019</v>
          </cell>
          <cell r="K2214">
            <v>52532</v>
          </cell>
          <cell r="AP2214" t="str">
            <v>Feb-19 GME monthly Fac Sppt Exp accrual- Surgery per Univ Support-Affil Agreement</v>
          </cell>
          <cell r="AS2214">
            <v>47027.41</v>
          </cell>
          <cell r="AX2214" t="str">
            <v>GME Instruction</v>
          </cell>
          <cell r="AY2214" t="str">
            <v>Academic Support</v>
          </cell>
          <cell r="BA2214" t="str">
            <v>R002</v>
          </cell>
        </row>
        <row r="2215">
          <cell r="A2215" t="str">
            <v>2019</v>
          </cell>
          <cell r="K2215">
            <v>52532</v>
          </cell>
          <cell r="AP2215" t="str">
            <v>Feb-19 GME monthly Fac Sppt Exp accrual- Pathology per Univ Support-Affil Agreement</v>
          </cell>
          <cell r="AS2215">
            <v>27161.77</v>
          </cell>
          <cell r="AX2215" t="str">
            <v>GME Instruction</v>
          </cell>
          <cell r="AY2215" t="str">
            <v>Academic Support</v>
          </cell>
          <cell r="BA2215" t="str">
            <v>R002</v>
          </cell>
        </row>
        <row r="2216">
          <cell r="A2216" t="str">
            <v>2019</v>
          </cell>
          <cell r="K2216">
            <v>52532</v>
          </cell>
          <cell r="AP2216" t="str">
            <v>Feb-19 GME monthly Fac Sppt Exp accrual- Neurology per Univ Support-Affil Agreement</v>
          </cell>
          <cell r="AS2216">
            <v>25465.98</v>
          </cell>
          <cell r="AX2216" t="str">
            <v>GME Instruction</v>
          </cell>
          <cell r="AY2216" t="str">
            <v>Academic Support</v>
          </cell>
          <cell r="BA2216" t="str">
            <v>R002</v>
          </cell>
        </row>
        <row r="2217">
          <cell r="A2217" t="str">
            <v>2019</v>
          </cell>
          <cell r="K2217">
            <v>52532</v>
          </cell>
          <cell r="AP2217" t="str">
            <v>Feb-19 GME monthly Fac Sppt Exp accrual - Urology per Univ Support-Affil Agreement</v>
          </cell>
          <cell r="AS2217">
            <v>13566.32</v>
          </cell>
          <cell r="AX2217" t="str">
            <v>GME Instruction</v>
          </cell>
          <cell r="AY2217" t="str">
            <v>Academic Support</v>
          </cell>
          <cell r="BA2217" t="str">
            <v>R002</v>
          </cell>
        </row>
        <row r="2218">
          <cell r="A2218" t="str">
            <v>2019</v>
          </cell>
          <cell r="K2218">
            <v>52532</v>
          </cell>
          <cell r="AP2218" t="str">
            <v>Feb-19 GME Pediatrics per Univ Support-Affil Agreement</v>
          </cell>
          <cell r="AS2218">
            <v>4283.16</v>
          </cell>
          <cell r="AX2218" t="str">
            <v>GME Instruction</v>
          </cell>
          <cell r="AY2218" t="str">
            <v>Academic Support</v>
          </cell>
          <cell r="BA2218" t="str">
            <v>R002</v>
          </cell>
        </row>
        <row r="2219">
          <cell r="A2219" t="str">
            <v>2019</v>
          </cell>
          <cell r="K2219">
            <v>52532</v>
          </cell>
          <cell r="AP2219" t="str">
            <v>Feb-19 GME monthly Fac Sppt Exp accrual- Anesthesiology per Univ Support-Affil Agreement</v>
          </cell>
          <cell r="AS2219">
            <v>35990.21</v>
          </cell>
          <cell r="AX2219" t="str">
            <v>GME Instruction</v>
          </cell>
          <cell r="AY2219" t="str">
            <v>Academic Support</v>
          </cell>
          <cell r="BA2219" t="str">
            <v>R002</v>
          </cell>
        </row>
        <row r="2220">
          <cell r="A2220" t="str">
            <v>2019</v>
          </cell>
          <cell r="K2220">
            <v>52532</v>
          </cell>
          <cell r="AP2220" t="str">
            <v>Feb-19 GME monthly Fac Sppt Exp accrual- Psychiatry per Univ Support-Affil Agreement</v>
          </cell>
          <cell r="AS2220">
            <v>35815.46</v>
          </cell>
          <cell r="AX2220" t="str">
            <v>GME Instruction</v>
          </cell>
          <cell r="AY2220" t="str">
            <v>Academic Support</v>
          </cell>
          <cell r="BA2220" t="str">
            <v>R002</v>
          </cell>
        </row>
        <row r="2221">
          <cell r="A2221" t="str">
            <v>2019</v>
          </cell>
          <cell r="K2221">
            <v>52532</v>
          </cell>
          <cell r="AP2221" t="str">
            <v>Feb-19 GME monthly Fac Sppt Exp accrual- ObGyn per Univ Support-Affil Agreement</v>
          </cell>
          <cell r="AS2221">
            <v>35815.46</v>
          </cell>
          <cell r="AX2221" t="str">
            <v>GME Instruction</v>
          </cell>
          <cell r="AY2221" t="str">
            <v>Academic Support</v>
          </cell>
          <cell r="BA2221" t="str">
            <v>R002</v>
          </cell>
        </row>
        <row r="2222">
          <cell r="A2222" t="str">
            <v>2019</v>
          </cell>
          <cell r="K2222">
            <v>52532</v>
          </cell>
          <cell r="AP2222" t="str">
            <v>Feb-19 GME monthly Fac Sppt Exp accrual- Orthopedics per Univ Support-Affil Agreement</v>
          </cell>
          <cell r="AS2222">
            <v>28915.81</v>
          </cell>
          <cell r="AX2222" t="str">
            <v>GME Instruction</v>
          </cell>
          <cell r="AY2222" t="str">
            <v>Academic Support</v>
          </cell>
          <cell r="BA2222" t="str">
            <v>R002</v>
          </cell>
        </row>
        <row r="2223">
          <cell r="A2223" t="str">
            <v>2019</v>
          </cell>
          <cell r="K2223">
            <v>52532</v>
          </cell>
          <cell r="AP2223" t="str">
            <v>Feb-19 GME monthly Fac Sppt Exp accrual- NeuroSurgery per Univ Support-Affil Agreement</v>
          </cell>
          <cell r="AS2223">
            <v>19428.78</v>
          </cell>
          <cell r="AX2223" t="str">
            <v>GME Instruction</v>
          </cell>
          <cell r="AY2223" t="str">
            <v>Academic Support</v>
          </cell>
          <cell r="BA2223" t="str">
            <v>R002</v>
          </cell>
        </row>
        <row r="2224">
          <cell r="A2224" t="str">
            <v>2019</v>
          </cell>
          <cell r="K2224">
            <v>52532</v>
          </cell>
          <cell r="AP2224" t="str">
            <v>Feb-19 GME  monthly Fac Sppt Exp accrual- Ophthalmology per Univ Support-Affil Agreement</v>
          </cell>
          <cell r="AS2224">
            <v>22016.15</v>
          </cell>
          <cell r="AX2224" t="str">
            <v>GME Instruction</v>
          </cell>
          <cell r="AY2224" t="str">
            <v>Academic Support</v>
          </cell>
          <cell r="BA2224" t="str">
            <v>R002</v>
          </cell>
        </row>
        <row r="2225">
          <cell r="A2225" t="str">
            <v>2019</v>
          </cell>
          <cell r="K2225">
            <v>52532</v>
          </cell>
          <cell r="AP2225" t="str">
            <v>Feb-19 GME monthly Fac Sppt Exp accrual- Medicine per Univ Support-Affil Agreement</v>
          </cell>
          <cell r="AS2225">
            <v>167276.29</v>
          </cell>
          <cell r="AX2225" t="str">
            <v>Faculty Support / GME Instruction _VA/Surgery</v>
          </cell>
          <cell r="AY2225" t="str">
            <v>Academic Support</v>
          </cell>
          <cell r="BA2225" t="str">
            <v>R002</v>
          </cell>
        </row>
        <row r="2226">
          <cell r="A2226" t="str">
            <v>2019</v>
          </cell>
          <cell r="K2226">
            <v>52532</v>
          </cell>
          <cell r="AP2226" t="str">
            <v>Feb-19 GME Dermatology per Univ Support-Affil Agreement</v>
          </cell>
          <cell r="AS2226">
            <v>16841.41</v>
          </cell>
          <cell r="AX2226" t="str">
            <v>GME Instruction</v>
          </cell>
          <cell r="AY2226" t="str">
            <v>Academic Support</v>
          </cell>
          <cell r="BA2226" t="str">
            <v>R002</v>
          </cell>
        </row>
        <row r="2227">
          <cell r="A2227" t="str">
            <v>2019</v>
          </cell>
          <cell r="K2227">
            <v>52532</v>
          </cell>
          <cell r="AP2227" t="str">
            <v>Mar-19 GME monthly Fac Sppt Exp accrual- Orthopedics per Univ Support-Affil Agreement</v>
          </cell>
          <cell r="AS2227">
            <v>28915.81</v>
          </cell>
          <cell r="AX2227" t="str">
            <v>GME Instruction</v>
          </cell>
          <cell r="AY2227" t="str">
            <v>Academic Support</v>
          </cell>
          <cell r="BA2227" t="str">
            <v>R002</v>
          </cell>
        </row>
        <row r="2228">
          <cell r="A2228" t="str">
            <v>2019</v>
          </cell>
          <cell r="K2228">
            <v>52532</v>
          </cell>
          <cell r="AP2228" t="str">
            <v>Mar-19 GME monthly Fac Sppt Exp accrual- Anesthesiology per Univ Support-Affil Agreement</v>
          </cell>
          <cell r="AS2228">
            <v>35990.21</v>
          </cell>
          <cell r="AX2228" t="str">
            <v>GME Instruction</v>
          </cell>
          <cell r="AY2228" t="str">
            <v>Academic Support</v>
          </cell>
          <cell r="BA2228" t="str">
            <v>R002</v>
          </cell>
        </row>
        <row r="2229">
          <cell r="A2229" t="str">
            <v>2019</v>
          </cell>
          <cell r="K2229">
            <v>52532</v>
          </cell>
          <cell r="AP2229" t="str">
            <v>Mar-19 GME monthly Fac Sppt Exp accrual- ObGyn per Univ Support-Affil Agreement</v>
          </cell>
          <cell r="AS2229">
            <v>35815.46</v>
          </cell>
          <cell r="AX2229" t="str">
            <v>GME Instruction</v>
          </cell>
          <cell r="AY2229" t="str">
            <v>Academic Support</v>
          </cell>
          <cell r="BA2229" t="str">
            <v>R002</v>
          </cell>
        </row>
        <row r="2230">
          <cell r="A2230" t="str">
            <v>2019</v>
          </cell>
          <cell r="K2230">
            <v>52532</v>
          </cell>
          <cell r="AP2230" t="str">
            <v>Mar-19 GME monthly Fac Sppt Exp accrual - Urology per Univ Support-Affil Agreement</v>
          </cell>
          <cell r="AS2230">
            <v>13566.32</v>
          </cell>
          <cell r="AX2230" t="str">
            <v>GME Instruction</v>
          </cell>
          <cell r="AY2230" t="str">
            <v>Academic Support</v>
          </cell>
          <cell r="BA2230" t="str">
            <v>R002</v>
          </cell>
        </row>
        <row r="2231">
          <cell r="A2231" t="str">
            <v>2019</v>
          </cell>
          <cell r="K2231">
            <v>52532</v>
          </cell>
          <cell r="AP2231" t="str">
            <v>Mar-19 GME monthly Fac Sppt Exp accrual- Psychiatry per Univ Support-Affil Agreement</v>
          </cell>
          <cell r="AS2231">
            <v>35815.46</v>
          </cell>
          <cell r="AX2231" t="str">
            <v>GME Instruction</v>
          </cell>
          <cell r="AY2231" t="str">
            <v>Academic Support</v>
          </cell>
          <cell r="BA2231" t="str">
            <v>R002</v>
          </cell>
        </row>
        <row r="2232">
          <cell r="A2232" t="str">
            <v>2019</v>
          </cell>
          <cell r="K2232">
            <v>52532</v>
          </cell>
          <cell r="AP2232" t="str">
            <v>Mar-19 GME monthly Fac Sppt Exp accrual- Surgery per Univ Support-Affil Agreement</v>
          </cell>
          <cell r="AS2232">
            <v>47027.41</v>
          </cell>
          <cell r="AX2232" t="str">
            <v>GME Instruction</v>
          </cell>
          <cell r="AY2232" t="str">
            <v>Academic Support</v>
          </cell>
          <cell r="BA2232" t="str">
            <v>R002</v>
          </cell>
        </row>
        <row r="2233">
          <cell r="A2233" t="str">
            <v>2019</v>
          </cell>
          <cell r="K2233">
            <v>52532</v>
          </cell>
          <cell r="AP2233" t="str">
            <v>Mar-19 GME  monthly Fac Sppt Exp accrual- Ophthalmology per Univ Support-Affil Agreement</v>
          </cell>
          <cell r="AS2233">
            <v>22016.15</v>
          </cell>
          <cell r="AX2233" t="str">
            <v>GME Instruction</v>
          </cell>
          <cell r="AY2233" t="str">
            <v>Academic Support</v>
          </cell>
          <cell r="BA2233" t="str">
            <v>R002</v>
          </cell>
        </row>
        <row r="2234">
          <cell r="A2234" t="str">
            <v>2019</v>
          </cell>
          <cell r="K2234">
            <v>52532</v>
          </cell>
          <cell r="AP2234" t="str">
            <v>Mar-19 GME monthly Fac Sppt Exp accrual- Radiology per Univ Support-Affil Agreement</v>
          </cell>
          <cell r="AS2234">
            <v>32552.13</v>
          </cell>
          <cell r="AX2234" t="str">
            <v>GME Instruction</v>
          </cell>
          <cell r="AY2234" t="str">
            <v>Academic Support</v>
          </cell>
          <cell r="BA2234" t="str">
            <v>R002</v>
          </cell>
        </row>
        <row r="2235">
          <cell r="A2235" t="str">
            <v>2019</v>
          </cell>
          <cell r="K2235">
            <v>52532</v>
          </cell>
          <cell r="AP2235" t="str">
            <v>Mar-19 GME monthly Fac Sppt Exp accrual- NeuroSurgery per Univ Support-Affil Agreement</v>
          </cell>
          <cell r="AS2235">
            <v>19428.78</v>
          </cell>
          <cell r="AX2235" t="str">
            <v>GME Instruction</v>
          </cell>
          <cell r="AY2235" t="str">
            <v>Academic Support</v>
          </cell>
          <cell r="BA2235" t="str">
            <v>R002</v>
          </cell>
        </row>
        <row r="2236">
          <cell r="A2236" t="str">
            <v>2019</v>
          </cell>
          <cell r="K2236">
            <v>52532</v>
          </cell>
          <cell r="AP2236" t="str">
            <v>Mar-19 GME monthly Fac Sppt Exp accrual- Emergency Med per Univ Support-Affil Agreement</v>
          </cell>
          <cell r="AS2236">
            <v>47889.86</v>
          </cell>
          <cell r="AX2236" t="str">
            <v>GME Instruction</v>
          </cell>
          <cell r="AY2236" t="str">
            <v>Academic Support</v>
          </cell>
          <cell r="BA2236" t="str">
            <v>R002</v>
          </cell>
        </row>
        <row r="2237">
          <cell r="A2237" t="str">
            <v>2019</v>
          </cell>
          <cell r="K2237">
            <v>52532</v>
          </cell>
          <cell r="AP2237" t="str">
            <v>Mar-19 GME monthly Fac Sppt Exp accrual- Neurology per Univ Support-Affil Agreement</v>
          </cell>
          <cell r="AS2237">
            <v>25465.98</v>
          </cell>
          <cell r="AX2237" t="str">
            <v>GME Instruction</v>
          </cell>
          <cell r="AY2237" t="str">
            <v>Academic Support</v>
          </cell>
          <cell r="BA2237" t="str">
            <v>R002</v>
          </cell>
        </row>
        <row r="2238">
          <cell r="A2238" t="str">
            <v>2019</v>
          </cell>
          <cell r="K2238">
            <v>52532</v>
          </cell>
          <cell r="AP2238" t="str">
            <v>Mar-19 GME Pediatrics per Univ Support-Affil Agreement</v>
          </cell>
          <cell r="AS2238">
            <v>4283.16</v>
          </cell>
          <cell r="AX2238" t="str">
            <v>GME Instruction</v>
          </cell>
          <cell r="AY2238" t="str">
            <v>Academic Support</v>
          </cell>
          <cell r="BA2238" t="str">
            <v>R002</v>
          </cell>
        </row>
        <row r="2239">
          <cell r="A2239" t="str">
            <v>2019</v>
          </cell>
          <cell r="K2239">
            <v>52532</v>
          </cell>
          <cell r="AP2239" t="str">
            <v>Mar-19 GME monthly Fac Sppt Exp accrual- Medicine per Univ Support-Affil Agreement</v>
          </cell>
          <cell r="AS2239">
            <v>167276.29</v>
          </cell>
          <cell r="AX2239" t="str">
            <v>Faculty Support / GME Instruction _VA/Surgery</v>
          </cell>
          <cell r="AY2239" t="str">
            <v>Academic Support</v>
          </cell>
          <cell r="BA2239" t="str">
            <v>R002</v>
          </cell>
        </row>
        <row r="2240">
          <cell r="A2240" t="str">
            <v>2019</v>
          </cell>
          <cell r="K2240">
            <v>52532</v>
          </cell>
          <cell r="AP2240" t="str">
            <v>Mar-19 GME Dermatology per Univ Support-Affil Agreement</v>
          </cell>
          <cell r="AS2240">
            <v>16841.41</v>
          </cell>
          <cell r="AX2240" t="str">
            <v>GME Instruction</v>
          </cell>
          <cell r="AY2240" t="str">
            <v>Academic Support</v>
          </cell>
          <cell r="BA2240" t="str">
            <v>R002</v>
          </cell>
        </row>
        <row r="2241">
          <cell r="A2241" t="str">
            <v>2019</v>
          </cell>
          <cell r="K2241">
            <v>52532</v>
          </cell>
          <cell r="AP2241" t="str">
            <v>Mar-19 GME monthly Fac Sppt Exp accrual- Pathology per Univ Support-Affil Agreement</v>
          </cell>
          <cell r="AS2241">
            <v>27161.77</v>
          </cell>
          <cell r="AX2241" t="str">
            <v>GME Instruction</v>
          </cell>
          <cell r="AY2241" t="str">
            <v>Academic Support</v>
          </cell>
          <cell r="BA2241" t="str">
            <v>R002</v>
          </cell>
        </row>
        <row r="2242">
          <cell r="A2242" t="str">
            <v>2019</v>
          </cell>
          <cell r="K2242">
            <v>52532</v>
          </cell>
          <cell r="AP2242" t="str">
            <v>Apr-19 GME monthly Fac Sppt Exp accrual- Orthopedics per Univ Support-Affil Agreement</v>
          </cell>
          <cell r="AS2242">
            <v>28915.81</v>
          </cell>
          <cell r="AX2242" t="str">
            <v>GME Instruction</v>
          </cell>
          <cell r="AY2242" t="str">
            <v>Academic Support</v>
          </cell>
          <cell r="BA2242" t="str">
            <v>R002</v>
          </cell>
        </row>
        <row r="2243">
          <cell r="A2243" t="str">
            <v>2019</v>
          </cell>
          <cell r="K2243">
            <v>52532</v>
          </cell>
          <cell r="AP2243" t="str">
            <v>Apr-19 GME monthly Fac Sppt Exp accrual- Medicine per Univ Support-Affil Agreement</v>
          </cell>
          <cell r="AS2243">
            <v>167276.29</v>
          </cell>
          <cell r="AX2243" t="str">
            <v>Faculty Support / GME Instruction _VA/Surgery</v>
          </cell>
          <cell r="AY2243" t="str">
            <v>Academic Support</v>
          </cell>
          <cell r="BA2243" t="str">
            <v>R002</v>
          </cell>
        </row>
        <row r="2244">
          <cell r="A2244" t="str">
            <v>2019</v>
          </cell>
          <cell r="K2244">
            <v>52532</v>
          </cell>
          <cell r="AP2244" t="str">
            <v>Apr-19 GME monthly Fac Sppt Exp accrual- Psychiatry per Univ Support-Affil Agreement</v>
          </cell>
          <cell r="AS2244">
            <v>35815.46</v>
          </cell>
          <cell r="AX2244" t="str">
            <v>GME Instruction</v>
          </cell>
          <cell r="AY2244" t="str">
            <v>Academic Support</v>
          </cell>
          <cell r="BA2244" t="str">
            <v>R002</v>
          </cell>
        </row>
        <row r="2245">
          <cell r="A2245" t="str">
            <v>2019</v>
          </cell>
          <cell r="K2245">
            <v>52532</v>
          </cell>
          <cell r="AP2245" t="str">
            <v>Apr-19 GME Dermatology per Univ Support-Affil Agreement</v>
          </cell>
          <cell r="AS2245">
            <v>16841.41</v>
          </cell>
          <cell r="AX2245" t="str">
            <v>GME Instruction</v>
          </cell>
          <cell r="AY2245" t="str">
            <v>Academic Support</v>
          </cell>
          <cell r="BA2245" t="str">
            <v>R002</v>
          </cell>
        </row>
        <row r="2246">
          <cell r="A2246" t="str">
            <v>2019</v>
          </cell>
          <cell r="K2246">
            <v>52532</v>
          </cell>
          <cell r="AP2246" t="str">
            <v>Apr-19 GME monthly Fac Sppt Exp accrual - Urology per Univ Support-Affil Agreement</v>
          </cell>
          <cell r="AS2246">
            <v>13566.32</v>
          </cell>
          <cell r="AX2246" t="str">
            <v>GME Instruction</v>
          </cell>
          <cell r="AY2246" t="str">
            <v>Academic Support</v>
          </cell>
          <cell r="BA2246" t="str">
            <v>R002</v>
          </cell>
        </row>
        <row r="2247">
          <cell r="A2247" t="str">
            <v>2019</v>
          </cell>
          <cell r="K2247">
            <v>52532</v>
          </cell>
          <cell r="AP2247" t="str">
            <v>Apr-19 GME  monthly Fac Sppt Exp accrual- Ophthalmology per Univ Support-Affil Agreement</v>
          </cell>
          <cell r="AS2247">
            <v>22016.15</v>
          </cell>
          <cell r="AX2247" t="str">
            <v>GME Instruction</v>
          </cell>
          <cell r="AY2247" t="str">
            <v>Academic Support</v>
          </cell>
          <cell r="BA2247" t="str">
            <v>R002</v>
          </cell>
        </row>
        <row r="2248">
          <cell r="A2248" t="str">
            <v>2019</v>
          </cell>
          <cell r="K2248">
            <v>52532</v>
          </cell>
          <cell r="AP2248" t="str">
            <v>Apr-19 GME monthly Fac Sppt Exp accrual- Emergency Med per Univ Support-Affil Agreement</v>
          </cell>
          <cell r="AS2248">
            <v>47889.86</v>
          </cell>
          <cell r="AX2248" t="str">
            <v>GME Instruction</v>
          </cell>
          <cell r="AY2248" t="str">
            <v>Academic Support</v>
          </cell>
          <cell r="BA2248" t="str">
            <v>R002</v>
          </cell>
        </row>
        <row r="2249">
          <cell r="A2249" t="str">
            <v>2019</v>
          </cell>
          <cell r="K2249">
            <v>52532</v>
          </cell>
          <cell r="AP2249" t="str">
            <v>Apr-19 GME monthly Fac Sppt Exp accrual- Anesthesiology per Univ Support-Affil Agreement</v>
          </cell>
          <cell r="AS2249">
            <v>35990.21</v>
          </cell>
          <cell r="AX2249" t="str">
            <v>GME Instruction</v>
          </cell>
          <cell r="AY2249" t="str">
            <v>Academic Support</v>
          </cell>
          <cell r="BA2249" t="str">
            <v>R002</v>
          </cell>
        </row>
        <row r="2250">
          <cell r="A2250" t="str">
            <v>2019</v>
          </cell>
          <cell r="K2250">
            <v>52532</v>
          </cell>
          <cell r="AP2250" t="str">
            <v>Apr-19 GME monthly Fac Sppt Exp accrual- Radiology per Univ Support-Affil Agreement</v>
          </cell>
          <cell r="AS2250">
            <v>32552.13</v>
          </cell>
          <cell r="AX2250" t="str">
            <v>GME Instruction</v>
          </cell>
          <cell r="AY2250" t="str">
            <v>Academic Support</v>
          </cell>
          <cell r="BA2250" t="str">
            <v>R002</v>
          </cell>
        </row>
        <row r="2251">
          <cell r="A2251" t="str">
            <v>2019</v>
          </cell>
          <cell r="K2251">
            <v>52532</v>
          </cell>
          <cell r="AP2251" t="str">
            <v>Apr-19 GME monthly Fac Sppt Exp accrual- NeuroSurgery per Univ Support-Affil Agreement</v>
          </cell>
          <cell r="AS2251">
            <v>19428.78</v>
          </cell>
          <cell r="AX2251" t="str">
            <v>GME Instruction</v>
          </cell>
          <cell r="AY2251" t="str">
            <v>Academic Support</v>
          </cell>
          <cell r="BA2251" t="str">
            <v>R002</v>
          </cell>
        </row>
        <row r="2252">
          <cell r="A2252" t="str">
            <v>2019</v>
          </cell>
          <cell r="K2252">
            <v>52532</v>
          </cell>
          <cell r="AP2252" t="str">
            <v>Apr-19 GME monthly Fac Sppt Exp accrual- Surgery per Univ Support-Affil Agreement</v>
          </cell>
          <cell r="AS2252">
            <v>47027.41</v>
          </cell>
          <cell r="AX2252" t="str">
            <v>GME Instruction</v>
          </cell>
          <cell r="AY2252" t="str">
            <v>Academic Support</v>
          </cell>
          <cell r="BA2252" t="str">
            <v>R002</v>
          </cell>
        </row>
        <row r="2253">
          <cell r="A2253" t="str">
            <v>2019</v>
          </cell>
          <cell r="K2253">
            <v>52532</v>
          </cell>
          <cell r="AP2253" t="str">
            <v>Apr-19 GME monthly Fac Sppt Exp accrual- Pathology per Univ Support-Affil Agreement</v>
          </cell>
          <cell r="AS2253">
            <v>27161.77</v>
          </cell>
          <cell r="AX2253" t="str">
            <v>GME Instruction</v>
          </cell>
          <cell r="AY2253" t="str">
            <v>Academic Support</v>
          </cell>
          <cell r="BA2253" t="str">
            <v>R002</v>
          </cell>
        </row>
        <row r="2254">
          <cell r="A2254" t="str">
            <v>2019</v>
          </cell>
          <cell r="K2254">
            <v>52532</v>
          </cell>
          <cell r="AP2254" t="str">
            <v>Apr-19 GME monthly Fac Sppt Exp accrual- ObGyn per Univ Support-Affil Agreement</v>
          </cell>
          <cell r="AS2254">
            <v>35815.46</v>
          </cell>
          <cell r="AX2254" t="str">
            <v>GME Instruction</v>
          </cell>
          <cell r="AY2254" t="str">
            <v>Academic Support</v>
          </cell>
          <cell r="BA2254" t="str">
            <v>R002</v>
          </cell>
        </row>
        <row r="2255">
          <cell r="A2255" t="str">
            <v>2019</v>
          </cell>
          <cell r="K2255">
            <v>52532</v>
          </cell>
          <cell r="AP2255" t="str">
            <v>Apr-19 GME monthly Fac Sppt Exp accrual- Neurology per Univ Support-Affil Agreement</v>
          </cell>
          <cell r="AS2255">
            <v>25465.98</v>
          </cell>
          <cell r="AX2255" t="str">
            <v>GME Instruction</v>
          </cell>
          <cell r="AY2255" t="str">
            <v>Academic Support</v>
          </cell>
          <cell r="BA2255" t="str">
            <v>R002</v>
          </cell>
        </row>
        <row r="2256">
          <cell r="A2256" t="str">
            <v>2019</v>
          </cell>
          <cell r="K2256">
            <v>52532</v>
          </cell>
          <cell r="AP2256" t="str">
            <v>Apr-19 GME Pediatrics per Univ Support-Affil Agreement</v>
          </cell>
          <cell r="AS2256">
            <v>4283.16</v>
          </cell>
          <cell r="AX2256" t="str">
            <v>GME Instruction</v>
          </cell>
          <cell r="AY2256" t="str">
            <v>Academic Support</v>
          </cell>
          <cell r="BA2256" t="str">
            <v>R002</v>
          </cell>
        </row>
        <row r="2257">
          <cell r="A2257" t="str">
            <v>2019</v>
          </cell>
          <cell r="K2257">
            <v>52532</v>
          </cell>
          <cell r="AP2257" t="str">
            <v>Jul 18 - FY19 GME  monthly Fac Sppt Exp accrual- Ophthalmology per Univ Support-Affil Agreement</v>
          </cell>
          <cell r="AS2257">
            <v>22016.15</v>
          </cell>
          <cell r="AX2257" t="str">
            <v>GME Instruction</v>
          </cell>
          <cell r="AY2257" t="str">
            <v>Academic Support</v>
          </cell>
          <cell r="BA2257" t="str">
            <v>R002</v>
          </cell>
        </row>
        <row r="2258">
          <cell r="A2258" t="str">
            <v>2019</v>
          </cell>
          <cell r="K2258">
            <v>52532</v>
          </cell>
          <cell r="AP2258" t="str">
            <v>Jul 18 - FY19 GME monthly Fac Sppt Exp accrual - Urology per Univ Support-Affil Agreement</v>
          </cell>
          <cell r="AS2258">
            <v>13566.32</v>
          </cell>
          <cell r="AX2258" t="str">
            <v>GME Instruction</v>
          </cell>
          <cell r="AY2258" t="str">
            <v>Academic Support</v>
          </cell>
          <cell r="BA2258" t="str">
            <v>R002</v>
          </cell>
        </row>
        <row r="2259">
          <cell r="A2259" t="str">
            <v>2019</v>
          </cell>
          <cell r="K2259">
            <v>52532</v>
          </cell>
          <cell r="AP2259" t="str">
            <v>Jul 18 - FY19 GME monthly Fac Sppt Exp accrual- NeuroSurgery per Univ Support-Affil Agreement</v>
          </cell>
          <cell r="AS2259">
            <v>19428.78</v>
          </cell>
          <cell r="AX2259" t="str">
            <v>GME Instruction</v>
          </cell>
          <cell r="AY2259" t="str">
            <v>Academic Support</v>
          </cell>
          <cell r="BA2259" t="str">
            <v>R002</v>
          </cell>
        </row>
        <row r="2260">
          <cell r="A2260" t="str">
            <v>2019</v>
          </cell>
          <cell r="K2260">
            <v>52532</v>
          </cell>
          <cell r="AP2260" t="str">
            <v>Jul 18 - FY19 GME monthly Fac Sppt Exp accrual- Neurology per Univ Support-Affil Agreement</v>
          </cell>
          <cell r="AS2260">
            <v>25465.98</v>
          </cell>
          <cell r="AX2260" t="str">
            <v>GME Instruction</v>
          </cell>
          <cell r="AY2260" t="str">
            <v>Academic Support</v>
          </cell>
          <cell r="BA2260" t="str">
            <v>R002</v>
          </cell>
        </row>
        <row r="2261">
          <cell r="A2261" t="str">
            <v>2019</v>
          </cell>
          <cell r="K2261">
            <v>52532</v>
          </cell>
          <cell r="AP2261" t="str">
            <v>Jul 18 - FY19 GME monthly Fac Sppt Exp accrual- Emergency Med per Univ Support-Affil Agreement</v>
          </cell>
          <cell r="AS2261">
            <v>47889.86</v>
          </cell>
          <cell r="AX2261" t="str">
            <v>GME Instruction</v>
          </cell>
          <cell r="AY2261" t="str">
            <v>Academic Support</v>
          </cell>
          <cell r="BA2261" t="str">
            <v>R002</v>
          </cell>
        </row>
        <row r="2262">
          <cell r="A2262" t="str">
            <v>2019</v>
          </cell>
          <cell r="K2262">
            <v>52532</v>
          </cell>
          <cell r="AP2262" t="str">
            <v>Jul 18 - FY19 GME monthly Fac Sppt Exp accrual- Anesthesiology per Univ Support-Affil Agreement</v>
          </cell>
          <cell r="AS2262">
            <v>35990.21</v>
          </cell>
          <cell r="AX2262" t="str">
            <v>GME Instruction</v>
          </cell>
          <cell r="AY2262" t="str">
            <v>Academic Support</v>
          </cell>
          <cell r="BA2262" t="str">
            <v>R002</v>
          </cell>
        </row>
        <row r="2263">
          <cell r="A2263" t="str">
            <v>2019</v>
          </cell>
          <cell r="K2263">
            <v>52532</v>
          </cell>
          <cell r="AP2263" t="str">
            <v>Jul 18 - FY19 GME monthly Fac Sppt Exp accrual- Radiology per Univ Support-Affil Agreement</v>
          </cell>
          <cell r="AS2263">
            <v>32552.13</v>
          </cell>
          <cell r="AX2263" t="str">
            <v>GME Instruction</v>
          </cell>
          <cell r="AY2263" t="str">
            <v>Academic Support</v>
          </cell>
          <cell r="BA2263" t="str">
            <v>R002</v>
          </cell>
        </row>
        <row r="2264">
          <cell r="A2264" t="str">
            <v>2019</v>
          </cell>
          <cell r="K2264">
            <v>52532</v>
          </cell>
          <cell r="AP2264" t="str">
            <v>Jul 18 - FY19 GME monthly Fac Sppt Exp accrual- Psychiatry per Univ Support-Affil Agreement</v>
          </cell>
          <cell r="AS2264">
            <v>35815.46</v>
          </cell>
          <cell r="AX2264" t="str">
            <v>GME Instruction</v>
          </cell>
          <cell r="AY2264" t="str">
            <v>Academic Support</v>
          </cell>
          <cell r="BA2264" t="str">
            <v>R002</v>
          </cell>
        </row>
        <row r="2265">
          <cell r="A2265" t="str">
            <v>2019</v>
          </cell>
          <cell r="K2265">
            <v>52532</v>
          </cell>
          <cell r="AP2265" t="str">
            <v>Jul 18 - FY19 GME Pediatrics per Univ Support-Affil Agreement</v>
          </cell>
          <cell r="AS2265">
            <v>4283.16</v>
          </cell>
          <cell r="AX2265" t="str">
            <v>GME Instruction</v>
          </cell>
          <cell r="AY2265" t="str">
            <v>Academic Support</v>
          </cell>
          <cell r="BA2265" t="str">
            <v>R002</v>
          </cell>
        </row>
        <row r="2266">
          <cell r="A2266" t="str">
            <v>2019</v>
          </cell>
          <cell r="K2266">
            <v>52532</v>
          </cell>
          <cell r="AP2266" t="str">
            <v>Jul 18 - FY19 GME monthly Fac Sppt Exp accrual- Orthopedics per Univ Support-Affil Agreement</v>
          </cell>
          <cell r="AS2266">
            <v>28915.81</v>
          </cell>
          <cell r="AX2266" t="str">
            <v>GME Instruction</v>
          </cell>
          <cell r="AY2266" t="str">
            <v>Academic Support</v>
          </cell>
          <cell r="BA2266" t="str">
            <v>R002</v>
          </cell>
        </row>
        <row r="2267">
          <cell r="A2267" t="str">
            <v>2019</v>
          </cell>
          <cell r="K2267">
            <v>52532</v>
          </cell>
          <cell r="AP2267" t="str">
            <v>Jul 18 - FY19 GME monthly Fac Sppt Exp accrual- Surgery per Univ Support-Affil Agreement</v>
          </cell>
          <cell r="AS2267">
            <v>47027.41</v>
          </cell>
          <cell r="AX2267" t="str">
            <v>GME Instruction</v>
          </cell>
          <cell r="AY2267" t="str">
            <v>Academic Support</v>
          </cell>
          <cell r="BA2267" t="str">
            <v>R002</v>
          </cell>
        </row>
        <row r="2268">
          <cell r="A2268" t="str">
            <v>2019</v>
          </cell>
          <cell r="K2268">
            <v>52532</v>
          </cell>
          <cell r="AP2268" t="str">
            <v>Jul 18 - FY19 GME monthly Fac Sppt Exp accrual- Pathology per Univ Support-Affil Agreement</v>
          </cell>
          <cell r="AS2268">
            <v>27161.77</v>
          </cell>
          <cell r="AX2268" t="str">
            <v>GME Instruction</v>
          </cell>
          <cell r="AY2268" t="str">
            <v>Academic Support</v>
          </cell>
          <cell r="BA2268" t="str">
            <v>R002</v>
          </cell>
        </row>
        <row r="2269">
          <cell r="A2269" t="str">
            <v>2019</v>
          </cell>
          <cell r="K2269">
            <v>52532</v>
          </cell>
          <cell r="AP2269" t="str">
            <v>Jul 18 - FY19 GME Dermatology per Univ Support-Affil Agreement</v>
          </cell>
          <cell r="AS2269">
            <v>16841.41</v>
          </cell>
          <cell r="AX2269" t="str">
            <v>GME Instruction</v>
          </cell>
          <cell r="AY2269" t="str">
            <v>Academic Support</v>
          </cell>
          <cell r="BA2269" t="str">
            <v>R002</v>
          </cell>
        </row>
        <row r="2270">
          <cell r="A2270" t="str">
            <v>2019</v>
          </cell>
          <cell r="K2270">
            <v>52532</v>
          </cell>
          <cell r="AP2270" t="str">
            <v>Jul 18 - FY19 GME monthly Fac Sppt Exp accrual- Medicine per Univ Support-Affil Agreement</v>
          </cell>
          <cell r="AS2270">
            <v>167276.29</v>
          </cell>
          <cell r="AX2270" t="str">
            <v>Faculty Support / GME Instruction _VA/Surgery</v>
          </cell>
          <cell r="AY2270" t="str">
            <v>Academic Support</v>
          </cell>
          <cell r="BA2270" t="str">
            <v>R002</v>
          </cell>
        </row>
        <row r="2271">
          <cell r="A2271" t="str">
            <v>2019</v>
          </cell>
          <cell r="K2271">
            <v>52532</v>
          </cell>
          <cell r="AP2271" t="str">
            <v>Jul 18 - FY19 GME monthly Fac Sppt Exp accrual- ObGyn per Univ Support-Affil Agreement</v>
          </cell>
          <cell r="AS2271">
            <v>35815.46</v>
          </cell>
          <cell r="AX2271" t="str">
            <v>GME Instruction</v>
          </cell>
          <cell r="AY2271" t="str">
            <v>Academic Support</v>
          </cell>
          <cell r="BA2271" t="str">
            <v>R002</v>
          </cell>
        </row>
        <row r="2272">
          <cell r="A2272" t="str">
            <v>2019</v>
          </cell>
          <cell r="K2272">
            <v>52532</v>
          </cell>
          <cell r="AP2272" t="str">
            <v>Aug-18 GME Dermatology per Univ Support-Affil Agreement</v>
          </cell>
          <cell r="AS2272">
            <v>16841.41</v>
          </cell>
          <cell r="AX2272" t="str">
            <v>GME Instruction</v>
          </cell>
          <cell r="AY2272" t="str">
            <v>Academic Support</v>
          </cell>
          <cell r="BA2272" t="str">
            <v>R002</v>
          </cell>
        </row>
        <row r="2273">
          <cell r="A2273" t="str">
            <v>2019</v>
          </cell>
          <cell r="K2273">
            <v>52532</v>
          </cell>
          <cell r="AP2273" t="str">
            <v>Aug-18 GME monthly Fac Sppt Exp accrual- Orthopedics per Univ Support-Affil Agreement</v>
          </cell>
          <cell r="AS2273">
            <v>28915.81</v>
          </cell>
          <cell r="AX2273" t="str">
            <v>GME Instruction</v>
          </cell>
          <cell r="AY2273" t="str">
            <v>Academic Support</v>
          </cell>
          <cell r="BA2273" t="str">
            <v>R002</v>
          </cell>
        </row>
        <row r="2274">
          <cell r="A2274" t="str">
            <v>2019</v>
          </cell>
          <cell r="K2274">
            <v>52532</v>
          </cell>
          <cell r="AP2274" t="str">
            <v>Aug-18 GME monthly Fac Sppt Exp accrual- Surgery per Univ Support-Affil Agreement</v>
          </cell>
          <cell r="AS2274">
            <v>47027.41</v>
          </cell>
          <cell r="AX2274" t="str">
            <v>GME Instruction</v>
          </cell>
          <cell r="AY2274" t="str">
            <v>Academic Support</v>
          </cell>
          <cell r="BA2274" t="str">
            <v>R002</v>
          </cell>
        </row>
        <row r="2275">
          <cell r="A2275" t="str">
            <v>2019</v>
          </cell>
          <cell r="K2275">
            <v>52532</v>
          </cell>
          <cell r="AP2275" t="str">
            <v>Aug-18 GME monthly Fac Sppt Exp accrual - Urology per Univ Support-Affil Agreement</v>
          </cell>
          <cell r="AS2275">
            <v>13566.32</v>
          </cell>
          <cell r="AX2275" t="str">
            <v>GME Instruction</v>
          </cell>
          <cell r="AY2275" t="str">
            <v>Academic Support</v>
          </cell>
          <cell r="BA2275" t="str">
            <v>R002</v>
          </cell>
        </row>
        <row r="2276">
          <cell r="A2276" t="str">
            <v>2019</v>
          </cell>
          <cell r="K2276">
            <v>52532</v>
          </cell>
          <cell r="AP2276" t="str">
            <v>Aug-18 GME monthly Fac Sppt Exp accrual- Pathology per Univ Support-Affil Agreement</v>
          </cell>
          <cell r="AS2276">
            <v>27161.77</v>
          </cell>
          <cell r="AX2276" t="str">
            <v>GME Instruction</v>
          </cell>
          <cell r="AY2276" t="str">
            <v>Academic Support</v>
          </cell>
          <cell r="BA2276" t="str">
            <v>R002</v>
          </cell>
        </row>
        <row r="2277">
          <cell r="A2277" t="str">
            <v>2019</v>
          </cell>
          <cell r="K2277">
            <v>52532</v>
          </cell>
          <cell r="AP2277" t="str">
            <v>Aug-18 GME monthly Fac Sppt Exp accrual- Radiology per Univ Support-Affil Agreement</v>
          </cell>
          <cell r="AS2277">
            <v>32552.13</v>
          </cell>
          <cell r="AX2277" t="str">
            <v>GME Instruction</v>
          </cell>
          <cell r="AY2277" t="str">
            <v>Academic Support</v>
          </cell>
          <cell r="BA2277" t="str">
            <v>R002</v>
          </cell>
        </row>
        <row r="2278">
          <cell r="A2278" t="str">
            <v>2019</v>
          </cell>
          <cell r="K2278">
            <v>52532</v>
          </cell>
          <cell r="AP2278" t="str">
            <v>Aug-18 GME monthly Fac Sppt Exp accrual- Emergency Med per Univ Support-Affil Agreement</v>
          </cell>
          <cell r="AS2278">
            <v>47889.86</v>
          </cell>
          <cell r="AX2278" t="str">
            <v>GME Instruction</v>
          </cell>
          <cell r="AY2278" t="str">
            <v>Academic Support</v>
          </cell>
          <cell r="BA2278" t="str">
            <v>R002</v>
          </cell>
        </row>
        <row r="2279">
          <cell r="A2279" t="str">
            <v>2019</v>
          </cell>
          <cell r="K2279">
            <v>52532</v>
          </cell>
          <cell r="AP2279" t="str">
            <v>Aug-18 GME monthly Fac Sppt Exp accrual- Psychiatry per Univ Support-Affil Agreement</v>
          </cell>
          <cell r="AS2279">
            <v>35815.46</v>
          </cell>
          <cell r="AX2279" t="str">
            <v>GME Instruction</v>
          </cell>
          <cell r="AY2279" t="str">
            <v>Academic Support</v>
          </cell>
          <cell r="BA2279" t="str">
            <v>R002</v>
          </cell>
        </row>
        <row r="2280">
          <cell r="A2280" t="str">
            <v>2019</v>
          </cell>
          <cell r="K2280">
            <v>52532</v>
          </cell>
          <cell r="AP2280" t="str">
            <v>Aug-18 GME monthly Fac Sppt Exp accrual- Anesthesiology per Univ Support-Affil Agreement</v>
          </cell>
          <cell r="AS2280">
            <v>35990.21</v>
          </cell>
          <cell r="AX2280" t="str">
            <v>GME Instruction</v>
          </cell>
          <cell r="AY2280" t="str">
            <v>Academic Support</v>
          </cell>
          <cell r="BA2280" t="str">
            <v>R002</v>
          </cell>
        </row>
        <row r="2281">
          <cell r="A2281" t="str">
            <v>2019</v>
          </cell>
          <cell r="K2281">
            <v>52532</v>
          </cell>
          <cell r="AP2281" t="str">
            <v>Aug-18 GME  monthly Fac Sppt Exp accrual- Ophthalmology per Univ Support-Affil Agreement</v>
          </cell>
          <cell r="AS2281">
            <v>22016.15</v>
          </cell>
          <cell r="AX2281" t="str">
            <v>GME Instruction</v>
          </cell>
          <cell r="AY2281" t="str">
            <v>Academic Support</v>
          </cell>
          <cell r="BA2281" t="str">
            <v>R002</v>
          </cell>
        </row>
        <row r="2282">
          <cell r="A2282" t="str">
            <v>2019</v>
          </cell>
          <cell r="K2282">
            <v>52532</v>
          </cell>
          <cell r="AP2282" t="str">
            <v>Aug-18 GME monthly Fac Sppt Exp accrual- Neurology per Univ Support-Affil Agreement</v>
          </cell>
          <cell r="AS2282">
            <v>25465.98</v>
          </cell>
          <cell r="AX2282" t="str">
            <v>GME Instruction</v>
          </cell>
          <cell r="AY2282" t="str">
            <v>Academic Support</v>
          </cell>
          <cell r="BA2282" t="str">
            <v>R002</v>
          </cell>
        </row>
        <row r="2283">
          <cell r="A2283" t="str">
            <v>2019</v>
          </cell>
          <cell r="K2283">
            <v>52532</v>
          </cell>
          <cell r="AP2283" t="str">
            <v>Aug-18 GME monthly Fac Sppt Exp accrual- ObGyn per Univ Support-Affil Agreement</v>
          </cell>
          <cell r="AS2283">
            <v>35815.46</v>
          </cell>
          <cell r="AX2283" t="str">
            <v>GME Instruction</v>
          </cell>
          <cell r="AY2283" t="str">
            <v>Academic Support</v>
          </cell>
          <cell r="BA2283" t="str">
            <v>R002</v>
          </cell>
        </row>
        <row r="2284">
          <cell r="A2284" t="str">
            <v>2019</v>
          </cell>
          <cell r="K2284">
            <v>52532</v>
          </cell>
          <cell r="AP2284" t="str">
            <v>Aug-18 GME monthly Fac Sppt Exp accrual- NeuroSurgery per Univ Support-Affil Agreement</v>
          </cell>
          <cell r="AS2284">
            <v>19428.78</v>
          </cell>
          <cell r="AX2284" t="str">
            <v>GME Instruction</v>
          </cell>
          <cell r="AY2284" t="str">
            <v>Academic Support</v>
          </cell>
          <cell r="BA2284" t="str">
            <v>R002</v>
          </cell>
        </row>
        <row r="2285">
          <cell r="A2285" t="str">
            <v>2019</v>
          </cell>
          <cell r="K2285">
            <v>52532</v>
          </cell>
          <cell r="AP2285" t="str">
            <v>Aug-18 GME monthly Fac Sppt Exp accrual- Medicine per Univ Support-Affil Agreement</v>
          </cell>
          <cell r="AS2285">
            <v>167276.29</v>
          </cell>
          <cell r="AX2285" t="str">
            <v>Faculty Support / GME Instruction _VA/Surgery</v>
          </cell>
          <cell r="AY2285" t="str">
            <v>Academic Support</v>
          </cell>
          <cell r="BA2285" t="str">
            <v>R002</v>
          </cell>
        </row>
        <row r="2286">
          <cell r="A2286" t="str">
            <v>2019</v>
          </cell>
          <cell r="K2286">
            <v>52532</v>
          </cell>
          <cell r="AP2286" t="str">
            <v>Aug-18 GME Pediatrics per Univ Support-Affil Agreement</v>
          </cell>
          <cell r="AS2286">
            <v>4283.16</v>
          </cell>
          <cell r="AX2286" t="str">
            <v>GME Instruction</v>
          </cell>
          <cell r="AY2286" t="str">
            <v>Academic Support</v>
          </cell>
          <cell r="BA2286" t="str">
            <v>R002</v>
          </cell>
        </row>
        <row r="2287">
          <cell r="A2287" t="str">
            <v>2019</v>
          </cell>
          <cell r="K2287">
            <v>52532</v>
          </cell>
          <cell r="AP2287" t="str">
            <v>Sep-18 GME monthly Fac Sppt Exp accrual- Emergency Med per Univ Support-Affil Agreement</v>
          </cell>
          <cell r="AS2287">
            <v>47889.86</v>
          </cell>
          <cell r="AX2287" t="str">
            <v>GME Instruction</v>
          </cell>
          <cell r="AY2287" t="str">
            <v>Academic Support</v>
          </cell>
          <cell r="BA2287" t="str">
            <v>R002</v>
          </cell>
        </row>
        <row r="2288">
          <cell r="A2288" t="str">
            <v>2019</v>
          </cell>
          <cell r="K2288">
            <v>52532</v>
          </cell>
          <cell r="AP2288" t="str">
            <v>Sep-18 GME monthly Fac Sppt Exp accrual- Orthopedics per Univ Support-Affil Agreement</v>
          </cell>
          <cell r="AS2288">
            <v>28915.81</v>
          </cell>
          <cell r="AX2288" t="str">
            <v>GME Instruction</v>
          </cell>
          <cell r="AY2288" t="str">
            <v>Academic Support</v>
          </cell>
          <cell r="BA2288" t="str">
            <v>R002</v>
          </cell>
        </row>
        <row r="2289">
          <cell r="A2289" t="str">
            <v>2019</v>
          </cell>
          <cell r="K2289">
            <v>52532</v>
          </cell>
          <cell r="AP2289" t="str">
            <v>Sep-18 GME  monthly Fac Sppt Exp accrual- Ophthalmology per Univ Support-Affil Agreement</v>
          </cell>
          <cell r="AS2289">
            <v>22016.15</v>
          </cell>
          <cell r="AX2289" t="str">
            <v>GME Instruction</v>
          </cell>
          <cell r="AY2289" t="str">
            <v>Academic Support</v>
          </cell>
          <cell r="BA2289" t="str">
            <v>R002</v>
          </cell>
        </row>
        <row r="2290">
          <cell r="A2290" t="str">
            <v>2019</v>
          </cell>
          <cell r="K2290">
            <v>52532</v>
          </cell>
          <cell r="AP2290" t="str">
            <v>Sep-18 GME monthly Fac Sppt Exp accrual- Radiology per Univ Support-Affil Agreement</v>
          </cell>
          <cell r="AS2290">
            <v>32552.13</v>
          </cell>
          <cell r="AX2290" t="str">
            <v>GME Instruction</v>
          </cell>
          <cell r="AY2290" t="str">
            <v>Academic Support</v>
          </cell>
          <cell r="BA2290" t="str">
            <v>R002</v>
          </cell>
        </row>
        <row r="2291">
          <cell r="A2291" t="str">
            <v>2019</v>
          </cell>
          <cell r="K2291">
            <v>52532</v>
          </cell>
          <cell r="AP2291" t="str">
            <v>Sep-18 GME monthly Fac Sppt Exp accrual - Urology per Univ Support-Affil Agreement</v>
          </cell>
          <cell r="AS2291">
            <v>13566.32</v>
          </cell>
          <cell r="AX2291" t="str">
            <v>GME Instruction</v>
          </cell>
          <cell r="AY2291" t="str">
            <v>Academic Support</v>
          </cell>
          <cell r="BA2291" t="str">
            <v>R002</v>
          </cell>
        </row>
        <row r="2292">
          <cell r="A2292" t="str">
            <v>2019</v>
          </cell>
          <cell r="K2292">
            <v>52532</v>
          </cell>
          <cell r="AP2292" t="str">
            <v>Sep-18 GME monthly Fac Sppt Exp accrual- NeuroSurgery per Univ Support-Affil Agreement</v>
          </cell>
          <cell r="AS2292">
            <v>19428.78</v>
          </cell>
          <cell r="AX2292" t="str">
            <v>GME Instruction</v>
          </cell>
          <cell r="AY2292" t="str">
            <v>Academic Support</v>
          </cell>
          <cell r="BA2292" t="str">
            <v>R002</v>
          </cell>
        </row>
        <row r="2293">
          <cell r="A2293" t="str">
            <v>2019</v>
          </cell>
          <cell r="K2293">
            <v>52532</v>
          </cell>
          <cell r="AP2293" t="str">
            <v>Sep-18 GME Pediatrics per Univ Support-Affil Agreement</v>
          </cell>
          <cell r="AS2293">
            <v>4283.16</v>
          </cell>
          <cell r="AX2293" t="str">
            <v>GME Instruction</v>
          </cell>
          <cell r="AY2293" t="str">
            <v>Academic Support</v>
          </cell>
          <cell r="BA2293" t="str">
            <v>R002</v>
          </cell>
        </row>
        <row r="2294">
          <cell r="A2294" t="str">
            <v>2019</v>
          </cell>
          <cell r="K2294">
            <v>52532</v>
          </cell>
          <cell r="AP2294" t="str">
            <v>Sep-18 GME monthly Fac Sppt Exp accrual- ObGyn per Univ Support-Affil Agreement</v>
          </cell>
          <cell r="AS2294">
            <v>35815.46</v>
          </cell>
          <cell r="AX2294" t="str">
            <v>GME Instruction</v>
          </cell>
          <cell r="AY2294" t="str">
            <v>Academic Support</v>
          </cell>
          <cell r="BA2294" t="str">
            <v>R002</v>
          </cell>
        </row>
        <row r="2295">
          <cell r="A2295" t="str">
            <v>2019</v>
          </cell>
          <cell r="K2295">
            <v>52532</v>
          </cell>
          <cell r="AP2295" t="str">
            <v>Sep-18 GME monthly Fac Sppt Exp accrual- Neurology per Univ Support-Affil Agreement</v>
          </cell>
          <cell r="AS2295">
            <v>25465.98</v>
          </cell>
          <cell r="AX2295" t="str">
            <v>GME Instruction</v>
          </cell>
          <cell r="AY2295" t="str">
            <v>Academic Support</v>
          </cell>
          <cell r="BA2295" t="str">
            <v>R002</v>
          </cell>
        </row>
        <row r="2296">
          <cell r="A2296" t="str">
            <v>2019</v>
          </cell>
          <cell r="K2296">
            <v>52532</v>
          </cell>
          <cell r="AP2296" t="str">
            <v>Sep-18 GME Dermatology per Univ Support-Affil Agreement</v>
          </cell>
          <cell r="AS2296">
            <v>16841.41</v>
          </cell>
          <cell r="AX2296" t="str">
            <v>GME Instruction</v>
          </cell>
          <cell r="AY2296" t="str">
            <v>Academic Support</v>
          </cell>
          <cell r="BA2296" t="str">
            <v>R002</v>
          </cell>
        </row>
        <row r="2297">
          <cell r="A2297" t="str">
            <v>2019</v>
          </cell>
          <cell r="K2297">
            <v>52532</v>
          </cell>
          <cell r="AP2297" t="str">
            <v>Sep-18 GME monthly Fac Sppt Exp accrual- Pathology per Univ Support-Affil Agreement</v>
          </cell>
          <cell r="AS2297">
            <v>27161.77</v>
          </cell>
          <cell r="AX2297" t="str">
            <v>GME Instruction</v>
          </cell>
          <cell r="AY2297" t="str">
            <v>Academic Support</v>
          </cell>
          <cell r="BA2297" t="str">
            <v>R002</v>
          </cell>
        </row>
        <row r="2298">
          <cell r="A2298" t="str">
            <v>2019</v>
          </cell>
          <cell r="K2298">
            <v>52532</v>
          </cell>
          <cell r="AP2298" t="str">
            <v>Sep-18 GME monthly Fac Sppt Exp accrual- Anesthesiology per Univ Support-Affil Agreement</v>
          </cell>
          <cell r="AS2298">
            <v>35990.21</v>
          </cell>
          <cell r="AX2298" t="str">
            <v>GME Instruction</v>
          </cell>
          <cell r="AY2298" t="str">
            <v>Academic Support</v>
          </cell>
          <cell r="BA2298" t="str">
            <v>R002</v>
          </cell>
        </row>
        <row r="2299">
          <cell r="A2299" t="str">
            <v>2019</v>
          </cell>
          <cell r="K2299">
            <v>52532</v>
          </cell>
          <cell r="AP2299" t="str">
            <v>Sep-18 GME monthly Fac Sppt Exp accrual- Surgery per Univ Support-Affil Agreement</v>
          </cell>
          <cell r="AS2299">
            <v>47027.41</v>
          </cell>
          <cell r="AX2299" t="str">
            <v>GME Instruction</v>
          </cell>
          <cell r="AY2299" t="str">
            <v>Academic Support</v>
          </cell>
          <cell r="BA2299" t="str">
            <v>R002</v>
          </cell>
        </row>
        <row r="2300">
          <cell r="A2300" t="str">
            <v>2019</v>
          </cell>
          <cell r="K2300">
            <v>52532</v>
          </cell>
          <cell r="AP2300" t="str">
            <v>Sep-18 GME monthly Fac Sppt Exp accrual- Psychiatry per Univ Support-Affil Agreement</v>
          </cell>
          <cell r="AS2300">
            <v>35815.46</v>
          </cell>
          <cell r="AX2300" t="str">
            <v>GME Instruction</v>
          </cell>
          <cell r="AY2300" t="str">
            <v>Academic Support</v>
          </cell>
          <cell r="BA2300" t="str">
            <v>R002</v>
          </cell>
        </row>
        <row r="2301">
          <cell r="A2301" t="str">
            <v>2019</v>
          </cell>
          <cell r="K2301">
            <v>52532</v>
          </cell>
          <cell r="AP2301" t="str">
            <v>Sep-18 GME monthly Fac Sppt Exp accrual- Medicine per Univ Support-Affil Agreement</v>
          </cell>
          <cell r="AS2301">
            <v>167276.29</v>
          </cell>
          <cell r="AX2301" t="str">
            <v>Faculty Support / GME Instruction _VA/Surgery</v>
          </cell>
          <cell r="AY2301" t="str">
            <v>Academic Support</v>
          </cell>
          <cell r="BA2301" t="str">
            <v>R002</v>
          </cell>
        </row>
        <row r="2302">
          <cell r="A2302" t="str">
            <v>2019</v>
          </cell>
          <cell r="K2302">
            <v>52532</v>
          </cell>
          <cell r="AP2302" t="str">
            <v>Oct-18 GME monthly Fac Sppt Exp accrual- Pathology per Univ Support-Affil Agreement</v>
          </cell>
          <cell r="AS2302">
            <v>27161.77</v>
          </cell>
          <cell r="AX2302" t="str">
            <v>GME Instruction</v>
          </cell>
          <cell r="AY2302" t="str">
            <v>Academic Support</v>
          </cell>
          <cell r="BA2302" t="str">
            <v>R002</v>
          </cell>
        </row>
        <row r="2303">
          <cell r="A2303" t="str">
            <v>2019</v>
          </cell>
          <cell r="K2303">
            <v>52532</v>
          </cell>
          <cell r="AP2303" t="str">
            <v>Oct-18 GME monthly Fac Sppt Exp accrual- ObGyn per Univ Support-Affil Agreement</v>
          </cell>
          <cell r="AS2303">
            <v>35815.46</v>
          </cell>
          <cell r="AX2303" t="str">
            <v>GME Instruction</v>
          </cell>
          <cell r="AY2303" t="str">
            <v>Academic Support</v>
          </cell>
          <cell r="BA2303" t="str">
            <v>R002</v>
          </cell>
        </row>
        <row r="2304">
          <cell r="A2304" t="str">
            <v>2019</v>
          </cell>
          <cell r="K2304">
            <v>52532</v>
          </cell>
          <cell r="AP2304" t="str">
            <v>Oct-18 GME Dermatology per Univ Support-Affil Agreement</v>
          </cell>
          <cell r="AS2304">
            <v>16841.41</v>
          </cell>
          <cell r="AX2304" t="str">
            <v>GME Instruction</v>
          </cell>
          <cell r="AY2304" t="str">
            <v>Academic Support</v>
          </cell>
          <cell r="BA2304" t="str">
            <v>R002</v>
          </cell>
        </row>
        <row r="2305">
          <cell r="A2305" t="str">
            <v>2019</v>
          </cell>
          <cell r="K2305">
            <v>52532</v>
          </cell>
          <cell r="AP2305" t="str">
            <v>Oct-18 GME monthly Fac Sppt Exp accrual- Emergency Med per Univ Support-Affil Agreement</v>
          </cell>
          <cell r="AS2305">
            <v>47889.86</v>
          </cell>
          <cell r="AX2305" t="str">
            <v>GME Instruction</v>
          </cell>
          <cell r="AY2305" t="str">
            <v>Academic Support</v>
          </cell>
          <cell r="BA2305" t="str">
            <v>R002</v>
          </cell>
        </row>
        <row r="2306">
          <cell r="A2306" t="str">
            <v>2019</v>
          </cell>
          <cell r="K2306">
            <v>52532</v>
          </cell>
          <cell r="AP2306" t="str">
            <v>Oct-18 GME monthly Fac Sppt Exp accrual- Orthopedics per Univ Support-Affil Agreement</v>
          </cell>
          <cell r="AS2306">
            <v>28915.81</v>
          </cell>
          <cell r="AX2306" t="str">
            <v>GME Instruction</v>
          </cell>
          <cell r="AY2306" t="str">
            <v>Academic Support</v>
          </cell>
          <cell r="BA2306" t="str">
            <v>R002</v>
          </cell>
        </row>
        <row r="2307">
          <cell r="A2307" t="str">
            <v>2019</v>
          </cell>
          <cell r="K2307">
            <v>52532</v>
          </cell>
          <cell r="AP2307" t="str">
            <v>Oct-18 GME  monthly Fac Sppt Exp accrual- Ophthalmology per Univ Support-Affil Agreement</v>
          </cell>
          <cell r="AS2307">
            <v>22016.15</v>
          </cell>
          <cell r="AX2307" t="str">
            <v>GME Instruction</v>
          </cell>
          <cell r="AY2307" t="str">
            <v>Academic Support</v>
          </cell>
          <cell r="BA2307" t="str">
            <v>R002</v>
          </cell>
        </row>
        <row r="2308">
          <cell r="A2308" t="str">
            <v>2019</v>
          </cell>
          <cell r="K2308">
            <v>52532</v>
          </cell>
          <cell r="AP2308" t="str">
            <v>Oct-18 GME monthly Fac Sppt Exp accrual- Surgery per Univ Support-Affil Agreement</v>
          </cell>
          <cell r="AS2308">
            <v>47027.41</v>
          </cell>
          <cell r="AX2308" t="str">
            <v>GME Instruction</v>
          </cell>
          <cell r="AY2308" t="str">
            <v>Academic Support</v>
          </cell>
          <cell r="BA2308" t="str">
            <v>R002</v>
          </cell>
        </row>
        <row r="2309">
          <cell r="A2309" t="str">
            <v>2019</v>
          </cell>
          <cell r="K2309">
            <v>52532</v>
          </cell>
          <cell r="AP2309" t="str">
            <v>Oct-18 GME monthly Fac Sppt Exp accrual - Urology per Univ Support-Affil Agreement</v>
          </cell>
          <cell r="AS2309">
            <v>13566.32</v>
          </cell>
          <cell r="AX2309" t="str">
            <v>GME Instruction</v>
          </cell>
          <cell r="AY2309" t="str">
            <v>Academic Support</v>
          </cell>
          <cell r="BA2309" t="str">
            <v>R002</v>
          </cell>
        </row>
        <row r="2310">
          <cell r="A2310" t="str">
            <v>2019</v>
          </cell>
          <cell r="K2310">
            <v>52532</v>
          </cell>
          <cell r="AP2310" t="str">
            <v>Oct-18 GME monthly Fac Sppt Exp accrual- Radiology per Univ Support-Affil Agreement</v>
          </cell>
          <cell r="AS2310">
            <v>32552.13</v>
          </cell>
          <cell r="AX2310" t="str">
            <v>GME Instruction</v>
          </cell>
          <cell r="AY2310" t="str">
            <v>Academic Support</v>
          </cell>
          <cell r="BA2310" t="str">
            <v>R002</v>
          </cell>
        </row>
        <row r="2311">
          <cell r="A2311" t="str">
            <v>2019</v>
          </cell>
          <cell r="K2311">
            <v>52532</v>
          </cell>
          <cell r="AP2311" t="str">
            <v>Oct-18 GME monthly Fac Sppt Exp accrual- Neurology per Univ Support-Affil Agreement</v>
          </cell>
          <cell r="AS2311">
            <v>25465.98</v>
          </cell>
          <cell r="AX2311" t="str">
            <v>GME Instruction</v>
          </cell>
          <cell r="AY2311" t="str">
            <v>Academic Support</v>
          </cell>
          <cell r="BA2311" t="str">
            <v>R002</v>
          </cell>
        </row>
        <row r="2312">
          <cell r="A2312" t="str">
            <v>2019</v>
          </cell>
          <cell r="K2312">
            <v>52532</v>
          </cell>
          <cell r="AP2312" t="str">
            <v>Oct-18 GME monthly Fac Sppt Exp accrual- Medicine per Univ Support-Affil Agreement</v>
          </cell>
          <cell r="AS2312">
            <v>167276.29</v>
          </cell>
          <cell r="AX2312" t="str">
            <v>Faculty Support / GME Instruction _VA/Surgery</v>
          </cell>
          <cell r="AY2312" t="str">
            <v>Academic Support</v>
          </cell>
          <cell r="BA2312" t="str">
            <v>R002</v>
          </cell>
        </row>
        <row r="2313">
          <cell r="A2313" t="str">
            <v>2019</v>
          </cell>
          <cell r="K2313">
            <v>52532</v>
          </cell>
          <cell r="AP2313" t="str">
            <v>Oct-18 GME monthly Fac Sppt Exp accrual- Psychiatry per Univ Support-Affil Agreement</v>
          </cell>
          <cell r="AS2313">
            <v>35815.46</v>
          </cell>
          <cell r="AX2313" t="str">
            <v>GME Instruction</v>
          </cell>
          <cell r="AY2313" t="str">
            <v>Academic Support</v>
          </cell>
          <cell r="BA2313" t="str">
            <v>R002</v>
          </cell>
        </row>
        <row r="2314">
          <cell r="A2314" t="str">
            <v>2019</v>
          </cell>
          <cell r="K2314">
            <v>52532</v>
          </cell>
          <cell r="AP2314" t="str">
            <v>Oct-18 GME Pediatrics per Univ Support-Affil Agreement</v>
          </cell>
          <cell r="AS2314">
            <v>4283.16</v>
          </cell>
          <cell r="AX2314" t="str">
            <v>GME Instruction</v>
          </cell>
          <cell r="AY2314" t="str">
            <v>Academic Support</v>
          </cell>
          <cell r="BA2314" t="str">
            <v>R002</v>
          </cell>
        </row>
        <row r="2315">
          <cell r="A2315" t="str">
            <v>2019</v>
          </cell>
          <cell r="K2315">
            <v>52532</v>
          </cell>
          <cell r="AP2315" t="str">
            <v>Oct-18 GME monthly Fac Sppt Exp accrual- NeuroSurgery per Univ Support-Affil Agreement</v>
          </cell>
          <cell r="AS2315">
            <v>19428.78</v>
          </cell>
          <cell r="AX2315" t="str">
            <v>GME Instruction</v>
          </cell>
          <cell r="AY2315" t="str">
            <v>Academic Support</v>
          </cell>
          <cell r="BA2315" t="str">
            <v>R002</v>
          </cell>
        </row>
        <row r="2316">
          <cell r="A2316" t="str">
            <v>2019</v>
          </cell>
          <cell r="K2316">
            <v>52532</v>
          </cell>
          <cell r="AP2316" t="str">
            <v>Oct-18 GME monthly Fac Sppt Exp accrual- Anesthesiology per Univ Support-Affil Agreement</v>
          </cell>
          <cell r="AS2316">
            <v>35990.21</v>
          </cell>
          <cell r="AX2316" t="str">
            <v>GME Instruction</v>
          </cell>
          <cell r="AY2316" t="str">
            <v>Academic Support</v>
          </cell>
          <cell r="BA2316" t="str">
            <v>R002</v>
          </cell>
        </row>
        <row r="2317">
          <cell r="A2317" t="str">
            <v>2019</v>
          </cell>
          <cell r="K2317">
            <v>52532</v>
          </cell>
          <cell r="AP2317" t="str">
            <v>Nov-18 GME monthly Fac Sppt Exp accrual- Orthopedics per Univ Support-Affil Agreement</v>
          </cell>
          <cell r="AS2317">
            <v>28915.81</v>
          </cell>
          <cell r="AX2317" t="str">
            <v>GME Instruction</v>
          </cell>
          <cell r="AY2317" t="str">
            <v>Academic Support</v>
          </cell>
          <cell r="BA2317" t="str">
            <v>R002</v>
          </cell>
        </row>
        <row r="2318">
          <cell r="A2318" t="str">
            <v>2019</v>
          </cell>
          <cell r="K2318">
            <v>52532</v>
          </cell>
          <cell r="AP2318" t="str">
            <v>Nov-18 GME monthly Fac Sppt Exp accrual- Surgery per Univ Support-Affil Agreement</v>
          </cell>
          <cell r="AS2318">
            <v>47027.41</v>
          </cell>
          <cell r="AX2318" t="str">
            <v>GME Instruction</v>
          </cell>
          <cell r="AY2318" t="str">
            <v>Academic Support</v>
          </cell>
          <cell r="BA2318" t="str">
            <v>R002</v>
          </cell>
        </row>
        <row r="2319">
          <cell r="A2319" t="str">
            <v>2019</v>
          </cell>
          <cell r="K2319">
            <v>52532</v>
          </cell>
          <cell r="AP2319" t="str">
            <v>Nov-18 GME monthly Fac Sppt Exp accrual- Neurology per Univ Support-Affil Agreement</v>
          </cell>
          <cell r="AS2319">
            <v>25465.98</v>
          </cell>
          <cell r="AX2319" t="str">
            <v>GME Instruction</v>
          </cell>
          <cell r="AY2319" t="str">
            <v>Academic Support</v>
          </cell>
          <cell r="BA2319" t="str">
            <v>R002</v>
          </cell>
        </row>
        <row r="2320">
          <cell r="A2320" t="str">
            <v>2019</v>
          </cell>
          <cell r="K2320">
            <v>52532</v>
          </cell>
          <cell r="AP2320" t="str">
            <v>Nov-18 GME Dermatology per Univ Support-Affil Agreement</v>
          </cell>
          <cell r="AS2320">
            <v>16841.41</v>
          </cell>
          <cell r="AX2320" t="str">
            <v>GME Instruction</v>
          </cell>
          <cell r="AY2320" t="str">
            <v>Academic Support</v>
          </cell>
          <cell r="BA2320" t="str">
            <v>R002</v>
          </cell>
        </row>
        <row r="2321">
          <cell r="A2321" t="str">
            <v>2019</v>
          </cell>
          <cell r="K2321">
            <v>52532</v>
          </cell>
          <cell r="AP2321" t="str">
            <v>Nov-18 GME monthly Fac Sppt Exp accrual- NeuroSurgery per Univ Support-Affil Agreement</v>
          </cell>
          <cell r="AS2321">
            <v>19428.78</v>
          </cell>
          <cell r="AX2321" t="str">
            <v>GME Instruction</v>
          </cell>
          <cell r="AY2321" t="str">
            <v>Academic Support</v>
          </cell>
          <cell r="BA2321" t="str">
            <v>R002</v>
          </cell>
        </row>
        <row r="2322">
          <cell r="A2322" t="str">
            <v>2019</v>
          </cell>
          <cell r="K2322">
            <v>52532</v>
          </cell>
          <cell r="AP2322" t="str">
            <v>Nov-18 GME monthly Fac Sppt Exp accrual- ObGyn per Univ Support-Affil Agreement</v>
          </cell>
          <cell r="AS2322">
            <v>35815.46</v>
          </cell>
          <cell r="AX2322" t="str">
            <v>GME Instruction</v>
          </cell>
          <cell r="AY2322" t="str">
            <v>Academic Support</v>
          </cell>
          <cell r="BA2322" t="str">
            <v>R002</v>
          </cell>
        </row>
        <row r="2323">
          <cell r="A2323" t="str">
            <v>2019</v>
          </cell>
          <cell r="K2323">
            <v>52532</v>
          </cell>
          <cell r="AP2323" t="str">
            <v>Nov-18 GME monthly Fac Sppt Exp accrual- Emergency Med per Univ Support-Affil Agreement</v>
          </cell>
          <cell r="AS2323">
            <v>47889.86</v>
          </cell>
          <cell r="AX2323" t="str">
            <v>GME Instruction</v>
          </cell>
          <cell r="AY2323" t="str">
            <v>Academic Support</v>
          </cell>
          <cell r="BA2323" t="str">
            <v>R002</v>
          </cell>
        </row>
        <row r="2324">
          <cell r="A2324" t="str">
            <v>2019</v>
          </cell>
          <cell r="K2324">
            <v>52532</v>
          </cell>
          <cell r="AP2324" t="str">
            <v>Nov-18 GME monthly Fac Sppt Exp accrual- Radiology per Univ Support-Affil Agreement</v>
          </cell>
          <cell r="AS2324">
            <v>32552.13</v>
          </cell>
          <cell r="AX2324" t="str">
            <v>GME Instruction</v>
          </cell>
          <cell r="AY2324" t="str">
            <v>Academic Support</v>
          </cell>
          <cell r="BA2324" t="str">
            <v>R002</v>
          </cell>
        </row>
        <row r="2325">
          <cell r="A2325" t="str">
            <v>2019</v>
          </cell>
          <cell r="K2325">
            <v>52532</v>
          </cell>
          <cell r="AP2325" t="str">
            <v>Nov-18 GME monthly Fac Sppt Exp accrual- Medicine per Univ Support-Affil Agreement</v>
          </cell>
          <cell r="AS2325">
            <v>167276.29</v>
          </cell>
          <cell r="AX2325" t="str">
            <v>Faculty Support / GME Instruction _VA/Surgery</v>
          </cell>
          <cell r="AY2325" t="str">
            <v>Academic Support</v>
          </cell>
          <cell r="BA2325" t="str">
            <v>R002</v>
          </cell>
        </row>
        <row r="2326">
          <cell r="A2326" t="str">
            <v>2019</v>
          </cell>
          <cell r="K2326">
            <v>52532</v>
          </cell>
          <cell r="AP2326" t="str">
            <v>Nov-18 GME monthly Fac Sppt Exp accrual- Anesthesiology per Univ Support-Affil Agreement</v>
          </cell>
          <cell r="AS2326">
            <v>35990.21</v>
          </cell>
          <cell r="AX2326" t="str">
            <v>GME Instruction</v>
          </cell>
          <cell r="AY2326" t="str">
            <v>Academic Support</v>
          </cell>
          <cell r="BA2326" t="str">
            <v>R002</v>
          </cell>
        </row>
        <row r="2327">
          <cell r="A2327" t="str">
            <v>2019</v>
          </cell>
          <cell r="K2327">
            <v>52532</v>
          </cell>
          <cell r="AP2327" t="str">
            <v>Nov-18 GME Pediatrics per Univ Support-Affil Agreement</v>
          </cell>
          <cell r="AS2327">
            <v>4283.16</v>
          </cell>
          <cell r="AX2327" t="str">
            <v>GME Instruction</v>
          </cell>
          <cell r="AY2327" t="str">
            <v>Academic Support</v>
          </cell>
          <cell r="BA2327" t="str">
            <v>R002</v>
          </cell>
        </row>
        <row r="2328">
          <cell r="A2328" t="str">
            <v>2019</v>
          </cell>
          <cell r="K2328">
            <v>52532</v>
          </cell>
          <cell r="AP2328" t="str">
            <v>Nov-18 GME monthly Fac Sppt Exp accrual - Urology per Univ Support-Affil Agreement</v>
          </cell>
          <cell r="AS2328">
            <v>13566.32</v>
          </cell>
          <cell r="AX2328" t="str">
            <v>GME Instruction</v>
          </cell>
          <cell r="AY2328" t="str">
            <v>Academic Support</v>
          </cell>
          <cell r="BA2328" t="str">
            <v>R002</v>
          </cell>
        </row>
        <row r="2329">
          <cell r="A2329" t="str">
            <v>2019</v>
          </cell>
          <cell r="K2329">
            <v>52532</v>
          </cell>
          <cell r="AP2329" t="str">
            <v>Nov-18 GME  monthly Fac Sppt Exp accrual- Ophthalmology per Univ Support-Affil Agreement</v>
          </cell>
          <cell r="AS2329">
            <v>22016.15</v>
          </cell>
          <cell r="AX2329" t="str">
            <v>GME Instruction</v>
          </cell>
          <cell r="AY2329" t="str">
            <v>Academic Support</v>
          </cell>
          <cell r="BA2329" t="str">
            <v>R002</v>
          </cell>
        </row>
        <row r="2330">
          <cell r="A2330" t="str">
            <v>2019</v>
          </cell>
          <cell r="K2330">
            <v>52532</v>
          </cell>
          <cell r="AP2330" t="str">
            <v>Nov-18 GME monthly Fac Sppt Exp accrual- Psychiatry per Univ Support-Affil Agreement</v>
          </cell>
          <cell r="AS2330">
            <v>35815.46</v>
          </cell>
          <cell r="AX2330" t="str">
            <v>GME Instruction</v>
          </cell>
          <cell r="AY2330" t="str">
            <v>Academic Support</v>
          </cell>
          <cell r="BA2330" t="str">
            <v>R002</v>
          </cell>
        </row>
        <row r="2331">
          <cell r="A2331" t="str">
            <v>2019</v>
          </cell>
          <cell r="K2331">
            <v>52532</v>
          </cell>
          <cell r="AP2331" t="str">
            <v>Nov-18 GME monthly Fac Sppt Exp accrual- Pathology per Univ Support-Affil Agreement</v>
          </cell>
          <cell r="AS2331">
            <v>27161.77</v>
          </cell>
          <cell r="AX2331" t="str">
            <v>GME Instruction</v>
          </cell>
          <cell r="AY2331" t="str">
            <v>Academic Support</v>
          </cell>
          <cell r="BA2331" t="str">
            <v>R002</v>
          </cell>
        </row>
        <row r="2332">
          <cell r="A2332" t="str">
            <v>2019</v>
          </cell>
          <cell r="K2332">
            <v>52532</v>
          </cell>
          <cell r="AP2332" t="str">
            <v>Dec-18 GME monthly Fac Sppt Exp accrual- Medicine per Univ Support-Affil Agreement</v>
          </cell>
          <cell r="AS2332">
            <v>167276.29</v>
          </cell>
          <cell r="AX2332" t="str">
            <v>Faculty Support / GME Instruction _VA/Surgery</v>
          </cell>
          <cell r="AY2332" t="str">
            <v>Academic Support</v>
          </cell>
          <cell r="BA2332" t="str">
            <v>R002</v>
          </cell>
        </row>
        <row r="2333">
          <cell r="A2333" t="str">
            <v>2019</v>
          </cell>
          <cell r="K2333">
            <v>52532</v>
          </cell>
          <cell r="AP2333" t="str">
            <v>Dec-18 GME monthly Fac Sppt Exp accrual- Orthopedics per Univ Support-Affil Agreement</v>
          </cell>
          <cell r="AS2333">
            <v>28915.81</v>
          </cell>
          <cell r="AX2333" t="str">
            <v>GME Instruction</v>
          </cell>
          <cell r="AY2333" t="str">
            <v>Academic Support</v>
          </cell>
          <cell r="BA2333" t="str">
            <v>R002</v>
          </cell>
        </row>
        <row r="2334">
          <cell r="A2334" t="str">
            <v>2019</v>
          </cell>
          <cell r="K2334">
            <v>52532</v>
          </cell>
          <cell r="AP2334" t="str">
            <v>Dec-18 GME monthly Fac Sppt Exp accrual - Urology per Univ Support-Affil Agreement</v>
          </cell>
          <cell r="AS2334">
            <v>13566.32</v>
          </cell>
          <cell r="AX2334" t="str">
            <v>GME Instruction</v>
          </cell>
          <cell r="AY2334" t="str">
            <v>Academic Support</v>
          </cell>
          <cell r="BA2334" t="str">
            <v>R002</v>
          </cell>
        </row>
        <row r="2335">
          <cell r="A2335" t="str">
            <v>2019</v>
          </cell>
          <cell r="K2335">
            <v>52532</v>
          </cell>
          <cell r="AP2335" t="str">
            <v>Dec-18 GME monthly Fac Sppt Exp accrual- Anesthesiology per Univ Support-Affil Agreement</v>
          </cell>
          <cell r="AS2335">
            <v>35990.21</v>
          </cell>
          <cell r="AX2335" t="str">
            <v>GME Instruction</v>
          </cell>
          <cell r="AY2335" t="str">
            <v>Academic Support</v>
          </cell>
          <cell r="BA2335" t="str">
            <v>R002</v>
          </cell>
        </row>
        <row r="2336">
          <cell r="A2336" t="str">
            <v>2019</v>
          </cell>
          <cell r="K2336">
            <v>52532</v>
          </cell>
          <cell r="AP2336" t="str">
            <v>Dec-18 GME monthly Fac Sppt Exp accrual- Surgery per Univ Support-Affil Agreement</v>
          </cell>
          <cell r="AS2336">
            <v>47027.41</v>
          </cell>
          <cell r="AX2336" t="str">
            <v>GME Instruction</v>
          </cell>
          <cell r="AY2336" t="str">
            <v>Academic Support</v>
          </cell>
          <cell r="BA2336" t="str">
            <v>R002</v>
          </cell>
        </row>
        <row r="2337">
          <cell r="A2337" t="str">
            <v>2019</v>
          </cell>
          <cell r="K2337">
            <v>52532</v>
          </cell>
          <cell r="AP2337" t="str">
            <v>Dec-18 GME monthly Fac Sppt Exp accrual- Psychiatry per Univ Support-Affil Agreement</v>
          </cell>
          <cell r="AS2337">
            <v>35815.46</v>
          </cell>
          <cell r="AX2337" t="str">
            <v>GME Instruction</v>
          </cell>
          <cell r="AY2337" t="str">
            <v>Academic Support</v>
          </cell>
          <cell r="BA2337" t="str">
            <v>R002</v>
          </cell>
        </row>
        <row r="2338">
          <cell r="A2338" t="str">
            <v>2019</v>
          </cell>
          <cell r="K2338">
            <v>52532</v>
          </cell>
          <cell r="AP2338" t="str">
            <v>Dec-18 GME monthly Fac Sppt Exp accrual- Radiology per Univ Support-Affil Agreement</v>
          </cell>
          <cell r="AS2338">
            <v>32552.13</v>
          </cell>
          <cell r="AX2338" t="str">
            <v>GME Instruction</v>
          </cell>
          <cell r="AY2338" t="str">
            <v>Academic Support</v>
          </cell>
          <cell r="BA2338" t="str">
            <v>R002</v>
          </cell>
        </row>
        <row r="2339">
          <cell r="A2339" t="str">
            <v>2019</v>
          </cell>
          <cell r="K2339">
            <v>52532</v>
          </cell>
          <cell r="AP2339" t="str">
            <v>Dec-18 GME monthly Fac Sppt Exp accrual- ObGyn per Univ Support-Affil Agreement</v>
          </cell>
          <cell r="AS2339">
            <v>35815.46</v>
          </cell>
          <cell r="AX2339" t="str">
            <v>GME Instruction</v>
          </cell>
          <cell r="AY2339" t="str">
            <v>Academic Support</v>
          </cell>
          <cell r="BA2339" t="str">
            <v>R002</v>
          </cell>
        </row>
        <row r="2340">
          <cell r="A2340" t="str">
            <v>2019</v>
          </cell>
          <cell r="K2340">
            <v>52532</v>
          </cell>
          <cell r="AP2340" t="str">
            <v>Dec-18 GME monthly Fac Sppt Exp accrual- NeuroSurgery per Univ Support-Affil Agreement</v>
          </cell>
          <cell r="AS2340">
            <v>19428.78</v>
          </cell>
          <cell r="AX2340" t="str">
            <v>GME Instruction</v>
          </cell>
          <cell r="AY2340" t="str">
            <v>Academic Support</v>
          </cell>
          <cell r="BA2340" t="str">
            <v>R002</v>
          </cell>
        </row>
        <row r="2341">
          <cell r="A2341" t="str">
            <v>2019</v>
          </cell>
          <cell r="K2341">
            <v>52532</v>
          </cell>
          <cell r="AP2341" t="str">
            <v>Dec-18 GME monthly Fac Sppt Exp accrual- Emergency Med per Univ Support-Affil Agreement</v>
          </cell>
          <cell r="AS2341">
            <v>47889.86</v>
          </cell>
          <cell r="AX2341" t="str">
            <v>GME Instruction</v>
          </cell>
          <cell r="AY2341" t="str">
            <v>Academic Support</v>
          </cell>
          <cell r="BA2341" t="str">
            <v>R002</v>
          </cell>
        </row>
        <row r="2342">
          <cell r="A2342" t="str">
            <v>2019</v>
          </cell>
          <cell r="K2342">
            <v>52532</v>
          </cell>
          <cell r="AP2342" t="str">
            <v>Dec-18 GME Dermatology per Univ Support-Affil Agreement</v>
          </cell>
          <cell r="AS2342">
            <v>16841.41</v>
          </cell>
          <cell r="AX2342" t="str">
            <v>GME Instruction</v>
          </cell>
          <cell r="AY2342" t="str">
            <v>Academic Support</v>
          </cell>
          <cell r="BA2342" t="str">
            <v>R002</v>
          </cell>
        </row>
        <row r="2343">
          <cell r="A2343" t="str">
            <v>2019</v>
          </cell>
          <cell r="K2343">
            <v>52532</v>
          </cell>
          <cell r="AP2343" t="str">
            <v>Dec-18 GME monthly Fac Sppt Exp accrual- Neurology per Univ Support-Affil Agreement</v>
          </cell>
          <cell r="AS2343">
            <v>25465.98</v>
          </cell>
          <cell r="AX2343" t="str">
            <v>GME Instruction</v>
          </cell>
          <cell r="AY2343" t="str">
            <v>Academic Support</v>
          </cell>
          <cell r="BA2343" t="str">
            <v>R002</v>
          </cell>
        </row>
        <row r="2344">
          <cell r="A2344" t="str">
            <v>2019</v>
          </cell>
          <cell r="K2344">
            <v>52532</v>
          </cell>
          <cell r="AP2344" t="str">
            <v>Dec-18 GME monthly Fac Sppt Exp accrual- Pathology per Univ Support-Affil Agreement</v>
          </cell>
          <cell r="AS2344">
            <v>27161.77</v>
          </cell>
          <cell r="AX2344" t="str">
            <v>GME Instruction</v>
          </cell>
          <cell r="AY2344" t="str">
            <v>Academic Support</v>
          </cell>
          <cell r="BA2344" t="str">
            <v>R002</v>
          </cell>
        </row>
        <row r="2345">
          <cell r="A2345" t="str">
            <v>2019</v>
          </cell>
          <cell r="K2345">
            <v>52532</v>
          </cell>
          <cell r="AP2345" t="str">
            <v>Dec-18 GME  monthly Fac Sppt Exp accrual- Ophthalmology per Univ Support-Affil Agreement</v>
          </cell>
          <cell r="AS2345">
            <v>22016.15</v>
          </cell>
          <cell r="AX2345" t="str">
            <v>GME Instruction</v>
          </cell>
          <cell r="AY2345" t="str">
            <v>Academic Support</v>
          </cell>
          <cell r="BA2345" t="str">
            <v>R002</v>
          </cell>
        </row>
        <row r="2346">
          <cell r="A2346" t="str">
            <v>2019</v>
          </cell>
          <cell r="K2346">
            <v>52532</v>
          </cell>
          <cell r="AP2346" t="str">
            <v>Dec-18 GME Pediatrics per Univ Support-Affil Agreement</v>
          </cell>
          <cell r="AS2346">
            <v>4283.16</v>
          </cell>
          <cell r="AX2346" t="str">
            <v>GME Instruction</v>
          </cell>
          <cell r="AY2346" t="str">
            <v>Academic Support</v>
          </cell>
          <cell r="BA2346" t="str">
            <v>R002</v>
          </cell>
        </row>
        <row r="2347">
          <cell r="A2347" t="str">
            <v>2019</v>
          </cell>
          <cell r="K2347">
            <v>52533</v>
          </cell>
          <cell r="AP2347" t="str">
            <v>To record UHS GME Reserve for Resident Activity Oct 2018 - Jan  2019</v>
          </cell>
          <cell r="AS2347">
            <v>31194.67</v>
          </cell>
          <cell r="AX2347" t="str">
            <v>GME Reserve 1 FTE each year CMS Report is not finalized</v>
          </cell>
          <cell r="AY2347" t="str">
            <v>Other</v>
          </cell>
          <cell r="BA2347" t="str">
            <v>E001</v>
          </cell>
        </row>
        <row r="2348">
          <cell r="A2348" t="str">
            <v>2019</v>
          </cell>
          <cell r="K2348">
            <v>52533</v>
          </cell>
          <cell r="AP2348" t="str">
            <v>Jan-19 monthly Employee Health Services - Medcor (GME)</v>
          </cell>
          <cell r="AS2348">
            <v>5019.6099999999997</v>
          </cell>
          <cell r="AX2348" t="str">
            <v>GME Reserve 1 FTE each year CMS Report is not finalized</v>
          </cell>
          <cell r="AY2348" t="str">
            <v>Other</v>
          </cell>
          <cell r="BA2348" t="str">
            <v>E001</v>
          </cell>
        </row>
        <row r="2349">
          <cell r="A2349" t="str">
            <v>2019</v>
          </cell>
          <cell r="K2349">
            <v>52533</v>
          </cell>
          <cell r="AP2349" t="str">
            <v>Jan-19 monthly Employee Health Services - Medcor (Research)</v>
          </cell>
          <cell r="AS2349">
            <v>305.11</v>
          </cell>
          <cell r="AX2349" t="str">
            <v>Employee Health Services - Medcore</v>
          </cell>
          <cell r="AY2349" t="str">
            <v>Other</v>
          </cell>
          <cell r="BA2349" t="str">
            <v>E001</v>
          </cell>
        </row>
        <row r="2350">
          <cell r="A2350" t="str">
            <v>2019</v>
          </cell>
          <cell r="K2350">
            <v>52533</v>
          </cell>
          <cell r="AP2350" t="str">
            <v>Feb-19 monthly Employee Health Services - Medcor (Research)</v>
          </cell>
          <cell r="AS2350">
            <v>305.11</v>
          </cell>
          <cell r="AX2350" t="str">
            <v>Employee Health Services - Medcore</v>
          </cell>
          <cell r="AY2350" t="str">
            <v>Other</v>
          </cell>
          <cell r="BA2350" t="str">
            <v>E001</v>
          </cell>
        </row>
        <row r="2351">
          <cell r="A2351" t="str">
            <v>2019</v>
          </cell>
          <cell r="K2351">
            <v>52533</v>
          </cell>
          <cell r="AP2351" t="str">
            <v>Feb-19 monthly Employee Health Services - Medcor (GME)</v>
          </cell>
          <cell r="AS2351">
            <v>5019.6099999999997</v>
          </cell>
          <cell r="AX2351" t="str">
            <v>GME Reserve 1 FTE each year CMS Report is not finalized</v>
          </cell>
          <cell r="AY2351" t="str">
            <v>Other</v>
          </cell>
          <cell r="BA2351" t="str">
            <v>E001</v>
          </cell>
        </row>
        <row r="2352">
          <cell r="A2352" t="str">
            <v>2019</v>
          </cell>
          <cell r="K2352">
            <v>52533</v>
          </cell>
          <cell r="AP2352" t="str">
            <v>Feb-19 monthly Employee Health Services - Medcor (GME)</v>
          </cell>
          <cell r="AS2352">
            <v>5019.6099999999997</v>
          </cell>
          <cell r="AX2352" t="str">
            <v>GME Reserve 1 FTE each year CMS Report is not finalized</v>
          </cell>
          <cell r="AY2352" t="str">
            <v>Other</v>
          </cell>
          <cell r="BA2352" t="str">
            <v>E001</v>
          </cell>
        </row>
        <row r="2353">
          <cell r="A2353" t="str">
            <v>2019</v>
          </cell>
          <cell r="K2353">
            <v>52533</v>
          </cell>
          <cell r="AP2353" t="str">
            <v>Feb-19 monthly Employee Health Services - Medcor (Research)</v>
          </cell>
          <cell r="AS2353">
            <v>305.11</v>
          </cell>
          <cell r="AX2353" t="str">
            <v>Employee Health Services - Medcore</v>
          </cell>
          <cell r="AY2353" t="str">
            <v>Other</v>
          </cell>
          <cell r="BA2353" t="str">
            <v>E001</v>
          </cell>
        </row>
        <row r="2354">
          <cell r="A2354" t="str">
            <v>2019</v>
          </cell>
          <cell r="K2354">
            <v>52533</v>
          </cell>
          <cell r="AP2354" t="str">
            <v>To record UHS GME Reserve for Resident Activity Feb 2019-Mar 2019</v>
          </cell>
          <cell r="AS2354">
            <v>15597.33</v>
          </cell>
          <cell r="AX2354" t="str">
            <v>GME Reserve 1 FTE each year CMS Report is not finalized</v>
          </cell>
          <cell r="AY2354" t="str">
            <v>Other</v>
          </cell>
          <cell r="BA2354" t="str">
            <v>E001</v>
          </cell>
        </row>
        <row r="2355">
          <cell r="A2355" t="str">
            <v>2019</v>
          </cell>
          <cell r="K2355">
            <v>52533</v>
          </cell>
          <cell r="AP2355" t="str">
            <v>To record UHS GME Reserve for Resident Activity April 2019</v>
          </cell>
          <cell r="AS2355">
            <v>7798.67</v>
          </cell>
          <cell r="AX2355" t="str">
            <v>GME Reserve 1 FTE each year CMS Report is not finalized</v>
          </cell>
          <cell r="AY2355" t="str">
            <v>Other</v>
          </cell>
          <cell r="BA2355" t="str">
            <v>E001</v>
          </cell>
        </row>
        <row r="2356">
          <cell r="A2356" t="str">
            <v>2019</v>
          </cell>
          <cell r="K2356">
            <v>52533</v>
          </cell>
          <cell r="AP2356" t="str">
            <v>Apr-19 monthly Employee Health Services - Medcor (GME)</v>
          </cell>
          <cell r="AS2356">
            <v>5019.6099999999997</v>
          </cell>
          <cell r="AX2356" t="str">
            <v>GME Reserve 1 FTE each year CMS Report is not finalized</v>
          </cell>
          <cell r="AY2356" t="str">
            <v>Other</v>
          </cell>
          <cell r="BA2356" t="str">
            <v>E001</v>
          </cell>
        </row>
        <row r="2357">
          <cell r="A2357" t="str">
            <v>2019</v>
          </cell>
          <cell r="K2357">
            <v>52533</v>
          </cell>
          <cell r="AP2357" t="str">
            <v>Apr-19 monthly Employee Health Services - Medcor (Research)</v>
          </cell>
          <cell r="AS2357">
            <v>305.11</v>
          </cell>
          <cell r="AX2357" t="str">
            <v>Employee Health Services - Medcore</v>
          </cell>
          <cell r="AY2357" t="str">
            <v>Other</v>
          </cell>
          <cell r="BA2357" t="str">
            <v>E001</v>
          </cell>
        </row>
        <row r="2358">
          <cell r="A2358" t="str">
            <v>2019</v>
          </cell>
          <cell r="K2358">
            <v>52533</v>
          </cell>
          <cell r="AP2358" t="str">
            <v>DUE TO UHS (JW DRAPERIES INV#114821  12/20/18)</v>
          </cell>
          <cell r="AS2358">
            <v>120</v>
          </cell>
          <cell r="AX2358" t="str">
            <v>GME Reserve 1 FTE each year CMS Report is not finalized</v>
          </cell>
          <cell r="AY2358" t="str">
            <v>Other</v>
          </cell>
          <cell r="BA2358" t="str">
            <v>E001</v>
          </cell>
        </row>
        <row r="2359">
          <cell r="A2359" t="str">
            <v>2019</v>
          </cell>
          <cell r="K2359">
            <v>52533</v>
          </cell>
          <cell r="AP2359" t="str">
            <v>Jul-18 monthly Employee Health Services - Medcor (Research)</v>
          </cell>
          <cell r="AS2359">
            <v>305.11</v>
          </cell>
          <cell r="AX2359" t="str">
            <v>Employee Health Services - Medcore</v>
          </cell>
          <cell r="AY2359" t="str">
            <v>Other</v>
          </cell>
          <cell r="BA2359" t="str">
            <v>E001</v>
          </cell>
        </row>
        <row r="2360">
          <cell r="A2360" t="str">
            <v>2019</v>
          </cell>
          <cell r="K2360">
            <v>52533</v>
          </cell>
          <cell r="AP2360" t="str">
            <v>Jul-18 monthly  Employee Health Services - Medcor (GME)</v>
          </cell>
          <cell r="AS2360">
            <v>5019.6099999999997</v>
          </cell>
          <cell r="AX2360" t="str">
            <v>GME Reserve 1 FTE each year CMS Report is not finalized</v>
          </cell>
          <cell r="AY2360" t="str">
            <v>Other</v>
          </cell>
          <cell r="BA2360" t="str">
            <v>E001</v>
          </cell>
        </row>
        <row r="2361">
          <cell r="A2361" t="str">
            <v>2019</v>
          </cell>
          <cell r="K2361">
            <v>52533</v>
          </cell>
          <cell r="AP2361" t="str">
            <v>Aug-18 monthly Employee Health Services - Medcor (Research)</v>
          </cell>
          <cell r="AS2361">
            <v>305.11</v>
          </cell>
          <cell r="AX2361" t="str">
            <v>Employee Health Services - Medcore</v>
          </cell>
          <cell r="AY2361" t="str">
            <v>Other</v>
          </cell>
          <cell r="BA2361" t="str">
            <v>E001</v>
          </cell>
        </row>
        <row r="2362">
          <cell r="A2362" t="str">
            <v>2019</v>
          </cell>
          <cell r="K2362">
            <v>52533</v>
          </cell>
          <cell r="AP2362" t="str">
            <v>Aug-18 monthly Employee Health Services - Medcor (GME)</v>
          </cell>
          <cell r="AS2362">
            <v>5019.6099999999997</v>
          </cell>
          <cell r="AX2362" t="str">
            <v>GME Reserve 1 FTE each year CMS Report is not finalized</v>
          </cell>
          <cell r="AY2362" t="str">
            <v>Other</v>
          </cell>
          <cell r="BA2362" t="str">
            <v>E001</v>
          </cell>
        </row>
        <row r="2363">
          <cell r="A2363" t="str">
            <v>2019</v>
          </cell>
          <cell r="K2363">
            <v>52533</v>
          </cell>
          <cell r="AP2363" t="str">
            <v>To record UHS GME Reserve for Resident Activity Jul - Sep  2018</v>
          </cell>
          <cell r="AS2363">
            <v>23396</v>
          </cell>
          <cell r="AX2363" t="str">
            <v>GME Reserve 1 FTE each year CMS Report is not finalized</v>
          </cell>
          <cell r="AY2363" t="str">
            <v>Other</v>
          </cell>
          <cell r="BA2363" t="str">
            <v>E001</v>
          </cell>
        </row>
        <row r="2364">
          <cell r="A2364" t="str">
            <v>2019</v>
          </cell>
          <cell r="K2364">
            <v>52533</v>
          </cell>
          <cell r="AP2364" t="str">
            <v>Sep-18 monthly Employee Health Services - Medcor (Research)</v>
          </cell>
          <cell r="AS2364">
            <v>305.11</v>
          </cell>
          <cell r="AX2364" t="str">
            <v>Employee Health Services - Medcore</v>
          </cell>
          <cell r="AY2364" t="str">
            <v>Other</v>
          </cell>
          <cell r="BA2364" t="str">
            <v>E001</v>
          </cell>
        </row>
        <row r="2365">
          <cell r="A2365" t="str">
            <v>2019</v>
          </cell>
          <cell r="K2365">
            <v>52533</v>
          </cell>
          <cell r="AP2365" t="str">
            <v>Sep-18 monthly Employee Health Services - Medcor (GME)</v>
          </cell>
          <cell r="AS2365">
            <v>5019.6099999999997</v>
          </cell>
          <cell r="AX2365" t="str">
            <v>GME Reserve 1 FTE each year CMS Report is not finalized</v>
          </cell>
          <cell r="AY2365" t="str">
            <v>Other</v>
          </cell>
          <cell r="BA2365" t="str">
            <v>E001</v>
          </cell>
        </row>
        <row r="2366">
          <cell r="A2366" t="str">
            <v>2019</v>
          </cell>
          <cell r="K2366">
            <v>52533</v>
          </cell>
          <cell r="AP2366" t="str">
            <v>Oct-18 monthly  Employee Health Services - Medcor (GME)</v>
          </cell>
          <cell r="AS2366">
            <v>5019.6099999999997</v>
          </cell>
          <cell r="AX2366" t="str">
            <v>GME Reserve 1 FTE each year CMS Report is not finalized</v>
          </cell>
          <cell r="AY2366" t="str">
            <v>Other</v>
          </cell>
          <cell r="BA2366" t="str">
            <v>E001</v>
          </cell>
        </row>
        <row r="2367">
          <cell r="A2367" t="str">
            <v>2019</v>
          </cell>
          <cell r="K2367">
            <v>52533</v>
          </cell>
          <cell r="AP2367" t="str">
            <v>Oct-18 monthly Employee Health Services - Medcor (Research)</v>
          </cell>
          <cell r="AS2367">
            <v>305.11</v>
          </cell>
          <cell r="AX2367" t="str">
            <v>Employee Health Services - Medcore</v>
          </cell>
          <cell r="AY2367" t="str">
            <v>Other</v>
          </cell>
          <cell r="BA2367" t="str">
            <v>E001</v>
          </cell>
        </row>
        <row r="2368">
          <cell r="A2368" t="str">
            <v>2019</v>
          </cell>
          <cell r="K2368">
            <v>52533</v>
          </cell>
          <cell r="AP2368" t="str">
            <v>Nov-18 monthly  Employee Health Services - Medcor (GME)</v>
          </cell>
          <cell r="AS2368">
            <v>5019.6099999999997</v>
          </cell>
          <cell r="AX2368" t="str">
            <v>GME Reserve 1 FTE each year CMS Report is not finalized</v>
          </cell>
          <cell r="AY2368" t="str">
            <v>Other</v>
          </cell>
          <cell r="BA2368" t="str">
            <v>E001</v>
          </cell>
        </row>
        <row r="2369">
          <cell r="A2369" t="str">
            <v>2019</v>
          </cell>
          <cell r="K2369">
            <v>52533</v>
          </cell>
          <cell r="AP2369" t="str">
            <v>Nov-18 monthly Employee Health Services - Medcor (Research)</v>
          </cell>
          <cell r="AS2369">
            <v>305.11</v>
          </cell>
          <cell r="AX2369" t="str">
            <v>Employee Health Services - Medcore</v>
          </cell>
          <cell r="AY2369" t="str">
            <v>Other</v>
          </cell>
          <cell r="BA2369" t="str">
            <v>E001</v>
          </cell>
        </row>
        <row r="2370">
          <cell r="A2370" t="str">
            <v>2019</v>
          </cell>
          <cell r="K2370">
            <v>52533</v>
          </cell>
          <cell r="AP2370" t="str">
            <v>Dec-18 monthly Employee Health Services - Medcor (GME)</v>
          </cell>
          <cell r="AS2370">
            <v>5019.6099999999997</v>
          </cell>
          <cell r="AX2370" t="str">
            <v>GME Reserve 1 FTE each year CMS Report is not finalized</v>
          </cell>
          <cell r="AY2370" t="str">
            <v>Other</v>
          </cell>
          <cell r="BA2370" t="str">
            <v>E001</v>
          </cell>
        </row>
        <row r="2371">
          <cell r="A2371" t="str">
            <v>2019</v>
          </cell>
          <cell r="K2371">
            <v>52533</v>
          </cell>
          <cell r="AP2371" t="str">
            <v>Dec-18 monthly Employee Health Services - Medcor (Research)</v>
          </cell>
          <cell r="AS2371">
            <v>305.11</v>
          </cell>
          <cell r="AX2371" t="str">
            <v>Employee Health Services - Medcore</v>
          </cell>
          <cell r="AY2371" t="str">
            <v>Other</v>
          </cell>
          <cell r="BA2371" t="str">
            <v>E001</v>
          </cell>
        </row>
        <row r="2372">
          <cell r="A2372" t="str">
            <v>2019</v>
          </cell>
          <cell r="K2372">
            <v>52535</v>
          </cell>
          <cell r="AP2372" t="str">
            <v>Jan-19 MS monthly Fac Sppt Exp 100%-Sch Anesthesiology per Univ Support-Affil Agreement</v>
          </cell>
          <cell r="AS2372">
            <v>18653.95</v>
          </cell>
          <cell r="AX2372" t="str">
            <v>ANESTHESIOLOGY</v>
          </cell>
          <cell r="AY2372" t="str">
            <v>Academic Support</v>
          </cell>
          <cell r="BA2372" t="str">
            <v>R001</v>
          </cell>
        </row>
        <row r="2373">
          <cell r="A2373" t="str">
            <v>2019</v>
          </cell>
          <cell r="K2373">
            <v>52535</v>
          </cell>
          <cell r="AP2373" t="str">
            <v>Jan-19 MS monthly Fac Sppt Exp 100%- Sch Pathology per Univ Support-Affil Agreement</v>
          </cell>
          <cell r="AS2373">
            <v>11617.89</v>
          </cell>
          <cell r="AX2373" t="str">
            <v>UME Instruction</v>
          </cell>
          <cell r="AY2373" t="str">
            <v>Academic Support</v>
          </cell>
          <cell r="BA2373" t="str">
            <v>R001</v>
          </cell>
        </row>
        <row r="2374">
          <cell r="A2374" t="str">
            <v>2019</v>
          </cell>
          <cell r="K2374">
            <v>52535</v>
          </cell>
          <cell r="AP2374" t="str">
            <v>Jan-19 MS monthly Fac Sppt Exp 100%- Sch NeuroSurgery per Univ Support-Affil Agreement</v>
          </cell>
          <cell r="AS2374">
            <v>874.54</v>
          </cell>
          <cell r="AX2374" t="str">
            <v>UME Instruction</v>
          </cell>
          <cell r="AY2374" t="str">
            <v>Academic Support</v>
          </cell>
          <cell r="BA2374" t="str">
            <v>R001</v>
          </cell>
        </row>
        <row r="2375">
          <cell r="A2375" t="str">
            <v>2019</v>
          </cell>
          <cell r="K2375">
            <v>52535</v>
          </cell>
          <cell r="AP2375" t="str">
            <v>Jan-19 MS monthly Fac Sppt Exp 100%- Sch Dermatology per Univ Support-Affil Agreement</v>
          </cell>
          <cell r="AS2375">
            <v>2975.84</v>
          </cell>
          <cell r="AX2375" t="str">
            <v>UME Instruction</v>
          </cell>
          <cell r="AY2375" t="str">
            <v>Academic Support</v>
          </cell>
          <cell r="BA2375" t="str">
            <v>R001</v>
          </cell>
        </row>
        <row r="2376">
          <cell r="A2376" t="str">
            <v>2019</v>
          </cell>
          <cell r="K2376">
            <v>52535</v>
          </cell>
          <cell r="AP2376" t="str">
            <v>Jan-19 MS monthly Fac Sppt Exp 100%- Sch Psychiatry per Univ Support-Affil Agreement</v>
          </cell>
          <cell r="AS2376">
            <v>66662.06</v>
          </cell>
          <cell r="AX2376" t="str">
            <v>UME Instruction</v>
          </cell>
          <cell r="AY2376" t="str">
            <v>Academic Support</v>
          </cell>
          <cell r="BA2376" t="str">
            <v>R001</v>
          </cell>
        </row>
        <row r="2377">
          <cell r="A2377" t="str">
            <v>2019</v>
          </cell>
          <cell r="K2377">
            <v>52535</v>
          </cell>
          <cell r="AP2377" t="str">
            <v>Jan-19 MS monthly Fac Sppt Exp 100%- Sch ObGyn per Univ Support-Affil Agreement</v>
          </cell>
          <cell r="AS2377">
            <v>57695.14</v>
          </cell>
          <cell r="AX2377" t="str">
            <v>UME Instruction</v>
          </cell>
          <cell r="AY2377" t="str">
            <v>Academic Support</v>
          </cell>
          <cell r="BA2377" t="str">
            <v>R001</v>
          </cell>
        </row>
        <row r="2378">
          <cell r="A2378" t="str">
            <v>2019</v>
          </cell>
          <cell r="K2378">
            <v>52535</v>
          </cell>
          <cell r="AP2378" t="str">
            <v>Jan-19 MS monthly Fac Sppt Exp 100%- Sch Medicine per Univ Support-Affil Agreement</v>
          </cell>
          <cell r="AS2378">
            <v>305397.75</v>
          </cell>
          <cell r="AX2378" t="str">
            <v>UME Instruction</v>
          </cell>
          <cell r="AY2378" t="str">
            <v>Academic Support</v>
          </cell>
          <cell r="BA2378" t="str">
            <v>R001</v>
          </cell>
        </row>
        <row r="2379">
          <cell r="A2379" t="str">
            <v>2019</v>
          </cell>
          <cell r="K2379">
            <v>52535</v>
          </cell>
          <cell r="AP2379" t="str">
            <v>Jan-19 MS monthly Fac Sppt Exp 100%- Sch Neurology per Univ Support-Affil Agreement</v>
          </cell>
          <cell r="AS2379">
            <v>29336.69</v>
          </cell>
          <cell r="AX2379" t="str">
            <v>UME Instruction</v>
          </cell>
          <cell r="AY2379" t="str">
            <v>Academic Support</v>
          </cell>
          <cell r="BA2379" t="str">
            <v>R001</v>
          </cell>
        </row>
        <row r="2380">
          <cell r="A2380" t="str">
            <v>2019</v>
          </cell>
          <cell r="K2380">
            <v>52535</v>
          </cell>
          <cell r="AP2380" t="str">
            <v>Jan-19 MS monthly Fac Sppt Exp 100%- Sch Surgery per Univ Support-Affil Agreement</v>
          </cell>
          <cell r="AS2380">
            <v>62062.47</v>
          </cell>
          <cell r="AX2380" t="str">
            <v>UME Instruction</v>
          </cell>
          <cell r="AY2380" t="str">
            <v>Academic Support</v>
          </cell>
          <cell r="BA2380" t="str">
            <v>R001</v>
          </cell>
        </row>
        <row r="2381">
          <cell r="A2381" t="str">
            <v>2019</v>
          </cell>
          <cell r="K2381">
            <v>52535</v>
          </cell>
          <cell r="AP2381" t="str">
            <v>Jan-19 MS &amp; GME monthly Fac Sppt Exp 100%- Occupancy SOM per Univ Support-Affil Agreement</v>
          </cell>
          <cell r="AS2381">
            <v>62583.33</v>
          </cell>
          <cell r="AX2381" t="str">
            <v>UME Instruction _ Occupancy</v>
          </cell>
          <cell r="AY2381" t="str">
            <v>Academic Support</v>
          </cell>
          <cell r="BA2381" t="str">
            <v>R003</v>
          </cell>
        </row>
        <row r="2382">
          <cell r="A2382" t="str">
            <v>2019</v>
          </cell>
          <cell r="K2382">
            <v>52535</v>
          </cell>
          <cell r="AP2382" t="str">
            <v>Jan-19 MS monthly Fac Sppt Exp 100%- Sch Orthopedics per Univ Support-Affil Agreement</v>
          </cell>
          <cell r="AS2382">
            <v>13248.45</v>
          </cell>
          <cell r="AX2382" t="str">
            <v>UME Instruction</v>
          </cell>
          <cell r="AY2382" t="str">
            <v>Academic Support</v>
          </cell>
          <cell r="BA2382" t="str">
            <v>R001</v>
          </cell>
        </row>
        <row r="2383">
          <cell r="A2383" t="str">
            <v>2019</v>
          </cell>
          <cell r="K2383">
            <v>52535</v>
          </cell>
          <cell r="AP2383" t="str">
            <v>Jan-19 MS monthly Fac Sppt Exp 100%- Sch Urology per Univ Support-Affil Agreement</v>
          </cell>
          <cell r="AS2383">
            <v>9198.93</v>
          </cell>
          <cell r="AX2383" t="str">
            <v>UME Instruction</v>
          </cell>
          <cell r="AY2383" t="str">
            <v>Academic Support</v>
          </cell>
          <cell r="BA2383" t="str">
            <v>R001</v>
          </cell>
        </row>
        <row r="2384">
          <cell r="A2384" t="str">
            <v>2019</v>
          </cell>
          <cell r="K2384">
            <v>52535</v>
          </cell>
          <cell r="AP2384" t="str">
            <v>Jan-19 MS monthly Fac Sppt Exp 100%-Sch Pediatrics per Univ Support-Affil Agreement</v>
          </cell>
          <cell r="AS2384">
            <v>1695.15</v>
          </cell>
          <cell r="AX2384" t="str">
            <v>UME Instruction</v>
          </cell>
          <cell r="AY2384" t="str">
            <v>Academic Support</v>
          </cell>
          <cell r="BA2384" t="str">
            <v>R001</v>
          </cell>
        </row>
        <row r="2385">
          <cell r="A2385" t="str">
            <v>2019</v>
          </cell>
          <cell r="K2385">
            <v>52535</v>
          </cell>
          <cell r="AP2385" t="str">
            <v>Jan-19 MS monthly Fac Sppt Exp 100%- Sch Emergency Med per Univ Support-Affil Agreement</v>
          </cell>
          <cell r="AS2385">
            <v>79764.34</v>
          </cell>
          <cell r="AX2385" t="str">
            <v>UME Instruction</v>
          </cell>
          <cell r="AY2385" t="str">
            <v>Academic Support</v>
          </cell>
          <cell r="BA2385" t="str">
            <v>R001</v>
          </cell>
        </row>
        <row r="2386">
          <cell r="A2386" t="str">
            <v>2019</v>
          </cell>
          <cell r="K2386">
            <v>52535</v>
          </cell>
          <cell r="AP2386" t="str">
            <v>Jan-19 MS monthly Fac Sppt Exp 100%- Sch Ophthalmology per Univ Support-Affil Agreement</v>
          </cell>
          <cell r="AS2386">
            <v>3498.02</v>
          </cell>
          <cell r="AX2386" t="str">
            <v>UME Instruction</v>
          </cell>
          <cell r="AY2386" t="str">
            <v>Academic Support</v>
          </cell>
          <cell r="BA2386" t="str">
            <v>R001</v>
          </cell>
        </row>
        <row r="2387">
          <cell r="A2387" t="str">
            <v>2019</v>
          </cell>
          <cell r="K2387">
            <v>52535</v>
          </cell>
          <cell r="AP2387" t="str">
            <v>Jan-19 MS monthly Fac Sppt Exp 100%- Sch Radiology per Univ Support-Affil Agreement</v>
          </cell>
          <cell r="AS2387">
            <v>10124.040000000001</v>
          </cell>
          <cell r="AX2387" t="str">
            <v>UME Instruction</v>
          </cell>
          <cell r="AY2387" t="str">
            <v>Academic Support</v>
          </cell>
          <cell r="BA2387" t="str">
            <v>R001</v>
          </cell>
        </row>
        <row r="2388">
          <cell r="A2388" t="str">
            <v>2019</v>
          </cell>
          <cell r="K2388">
            <v>52535</v>
          </cell>
          <cell r="AP2388" t="str">
            <v>Feb-19 MS monthly Fac Sppt Exp 100%- Sch Urology per Univ Support-Affil Agreement</v>
          </cell>
          <cell r="AS2388">
            <v>9198.93</v>
          </cell>
          <cell r="AX2388" t="str">
            <v>UME Instruction</v>
          </cell>
          <cell r="AY2388" t="str">
            <v>Academic Support</v>
          </cell>
          <cell r="BA2388" t="str">
            <v>R001</v>
          </cell>
        </row>
        <row r="2389">
          <cell r="A2389" t="str">
            <v>2019</v>
          </cell>
          <cell r="K2389">
            <v>52535</v>
          </cell>
          <cell r="AP2389" t="str">
            <v>Feb-19 MS monthly Fac Sppt Exp 100%- Sch Radiology per Univ Support-Affil Agreement</v>
          </cell>
          <cell r="AS2389">
            <v>10124.040000000001</v>
          </cell>
          <cell r="AX2389" t="str">
            <v>UME Instruction</v>
          </cell>
          <cell r="AY2389" t="str">
            <v>Academic Support</v>
          </cell>
          <cell r="BA2389" t="str">
            <v>R001</v>
          </cell>
        </row>
        <row r="2390">
          <cell r="A2390" t="str">
            <v>2019</v>
          </cell>
          <cell r="K2390">
            <v>52535</v>
          </cell>
          <cell r="AP2390" t="str">
            <v>Feb-19 MS monthly Fac Sppt Exp 100%- Sch Dermatology per Univ Support-Affil Agreement</v>
          </cell>
          <cell r="AS2390">
            <v>2975.84</v>
          </cell>
          <cell r="AX2390" t="str">
            <v>UME Instruction</v>
          </cell>
          <cell r="AY2390" t="str">
            <v>Academic Support</v>
          </cell>
          <cell r="BA2390" t="str">
            <v>R001</v>
          </cell>
        </row>
        <row r="2391">
          <cell r="A2391" t="str">
            <v>2019</v>
          </cell>
          <cell r="K2391">
            <v>52535</v>
          </cell>
          <cell r="AP2391" t="str">
            <v>Feb-19 MS monthly Fac Sppt Exp 100%- Sch ObGyn per Univ Support-Affil Agreement</v>
          </cell>
          <cell r="AS2391">
            <v>57695.14</v>
          </cell>
          <cell r="AX2391" t="str">
            <v>UME Instruction</v>
          </cell>
          <cell r="AY2391" t="str">
            <v>Academic Support</v>
          </cell>
          <cell r="BA2391" t="str">
            <v>R001</v>
          </cell>
        </row>
        <row r="2392">
          <cell r="A2392" t="str">
            <v>2019</v>
          </cell>
          <cell r="K2392">
            <v>52535</v>
          </cell>
          <cell r="AP2392" t="str">
            <v>Feb-19 MS monthly Fac Sppt Exp 100%- Sch Psychiatry per Univ Support-Affil Agreement</v>
          </cell>
          <cell r="AS2392">
            <v>66662.06</v>
          </cell>
          <cell r="AX2392" t="str">
            <v>UME Instruction</v>
          </cell>
          <cell r="AY2392" t="str">
            <v>Academic Support</v>
          </cell>
          <cell r="BA2392" t="str">
            <v>R001</v>
          </cell>
        </row>
        <row r="2393">
          <cell r="A2393" t="str">
            <v>2019</v>
          </cell>
          <cell r="K2393">
            <v>52535</v>
          </cell>
          <cell r="AP2393" t="str">
            <v>Feb-19 MS monthly Fac Sppt Exp 100%- Sch Neurology per Univ Support-Affil Agreement</v>
          </cell>
          <cell r="AS2393">
            <v>29336.69</v>
          </cell>
          <cell r="AX2393" t="str">
            <v>UME Instruction</v>
          </cell>
          <cell r="AY2393" t="str">
            <v>Academic Support</v>
          </cell>
          <cell r="BA2393" t="str">
            <v>R001</v>
          </cell>
        </row>
        <row r="2394">
          <cell r="A2394" t="str">
            <v>2019</v>
          </cell>
          <cell r="K2394">
            <v>52535</v>
          </cell>
          <cell r="AP2394" t="str">
            <v>Feb-19 MS monthly Fac Sppt Exp 100%- Sch Medicine per Univ Support-Affil Agreement</v>
          </cell>
          <cell r="AS2394">
            <v>305397.75</v>
          </cell>
          <cell r="AX2394" t="str">
            <v>UME Instruction</v>
          </cell>
          <cell r="AY2394" t="str">
            <v>Academic Support</v>
          </cell>
          <cell r="BA2394" t="str">
            <v>R001</v>
          </cell>
        </row>
        <row r="2395">
          <cell r="A2395" t="str">
            <v>2019</v>
          </cell>
          <cell r="K2395">
            <v>52535</v>
          </cell>
          <cell r="AP2395" t="str">
            <v>Feb-19 MS monthly Fac Sppt Exp 100%- Sch Emergency Med per Univ Support-Affil Agreement</v>
          </cell>
          <cell r="AS2395">
            <v>79764.34</v>
          </cell>
          <cell r="AX2395" t="str">
            <v>UME Instruction</v>
          </cell>
          <cell r="AY2395" t="str">
            <v>Academic Support</v>
          </cell>
          <cell r="BA2395" t="str">
            <v>R001</v>
          </cell>
        </row>
        <row r="2396">
          <cell r="A2396" t="str">
            <v>2019</v>
          </cell>
          <cell r="K2396">
            <v>52535</v>
          </cell>
          <cell r="AP2396" t="str">
            <v>Feb-19 MS monthly Fac Sppt Exp 100%- Sch Ophthalmology per Univ Support-Affil Agreement</v>
          </cell>
          <cell r="AS2396">
            <v>3498.02</v>
          </cell>
          <cell r="AX2396" t="str">
            <v>UME Instruction</v>
          </cell>
          <cell r="AY2396" t="str">
            <v>Academic Support</v>
          </cell>
          <cell r="BA2396" t="str">
            <v>R001</v>
          </cell>
        </row>
        <row r="2397">
          <cell r="A2397" t="str">
            <v>2019</v>
          </cell>
          <cell r="K2397">
            <v>52535</v>
          </cell>
          <cell r="AP2397" t="str">
            <v>Feb-19 MS monthly Fac Sppt Exp 100%-Sch Pediatrics per Univ Support-Affil Agreement</v>
          </cell>
          <cell r="AS2397">
            <v>1695.15</v>
          </cell>
          <cell r="AX2397" t="str">
            <v>UME Instruction</v>
          </cell>
          <cell r="AY2397" t="str">
            <v>Academic Support</v>
          </cell>
          <cell r="BA2397" t="str">
            <v>R001</v>
          </cell>
        </row>
        <row r="2398">
          <cell r="A2398" t="str">
            <v>2019</v>
          </cell>
          <cell r="K2398">
            <v>52535</v>
          </cell>
          <cell r="AP2398" t="str">
            <v>Feb-19 MS monthly Fac Sppt Exp 100%-Sch Anesthesiology per Univ Support-Affil Agreement</v>
          </cell>
          <cell r="AS2398">
            <v>18653.95</v>
          </cell>
          <cell r="AX2398" t="str">
            <v>ANESTHESIOLOGY</v>
          </cell>
          <cell r="AY2398" t="str">
            <v>Academic Support</v>
          </cell>
          <cell r="BA2398" t="str">
            <v>R001</v>
          </cell>
        </row>
        <row r="2399">
          <cell r="A2399" t="str">
            <v>2019</v>
          </cell>
          <cell r="K2399">
            <v>52535</v>
          </cell>
          <cell r="AP2399" t="str">
            <v>Feb-19 MS &amp; GME monthly Fac Sppt Exp 100%- Occupancy SOM per Univ Support-Affil Agreement</v>
          </cell>
          <cell r="AS2399">
            <v>62583.33</v>
          </cell>
          <cell r="AX2399" t="str">
            <v>UME Instruction _ Occupancy</v>
          </cell>
          <cell r="AY2399" t="str">
            <v>Academic Support</v>
          </cell>
          <cell r="BA2399" t="str">
            <v>R003</v>
          </cell>
        </row>
        <row r="2400">
          <cell r="A2400" t="str">
            <v>2019</v>
          </cell>
          <cell r="K2400">
            <v>52535</v>
          </cell>
          <cell r="AP2400" t="str">
            <v>Feb-19 MS monthly Fac Sppt Exp 100%- Sch NeuroSurgery per Univ Support-Affil Agreement</v>
          </cell>
          <cell r="AS2400">
            <v>874.54</v>
          </cell>
          <cell r="AX2400" t="str">
            <v>UME Instruction</v>
          </cell>
          <cell r="AY2400" t="str">
            <v>Academic Support</v>
          </cell>
          <cell r="BA2400" t="str">
            <v>R001</v>
          </cell>
        </row>
        <row r="2401">
          <cell r="A2401" t="str">
            <v>2019</v>
          </cell>
          <cell r="K2401">
            <v>52535</v>
          </cell>
          <cell r="AP2401" t="str">
            <v>Feb-19 MS monthly Fac Sppt Exp 100%- Sch Orthopedics per Univ Support-Affil Agreement</v>
          </cell>
          <cell r="AS2401">
            <v>13248.45</v>
          </cell>
          <cell r="AX2401" t="str">
            <v>UME Instruction</v>
          </cell>
          <cell r="AY2401" t="str">
            <v>Academic Support</v>
          </cell>
          <cell r="BA2401" t="str">
            <v>R001</v>
          </cell>
        </row>
        <row r="2402">
          <cell r="A2402" t="str">
            <v>2019</v>
          </cell>
          <cell r="K2402">
            <v>52535</v>
          </cell>
          <cell r="AP2402" t="str">
            <v>Feb-19 MS monthly Fac Sppt Exp 100%- Sch Pathology per Univ Support-Affil Agreement</v>
          </cell>
          <cell r="AS2402">
            <v>11617.89</v>
          </cell>
          <cell r="AX2402" t="str">
            <v>UME Instruction</v>
          </cell>
          <cell r="AY2402" t="str">
            <v>Academic Support</v>
          </cell>
          <cell r="BA2402" t="str">
            <v>R001</v>
          </cell>
        </row>
        <row r="2403">
          <cell r="A2403" t="str">
            <v>2019</v>
          </cell>
          <cell r="K2403">
            <v>52535</v>
          </cell>
          <cell r="AP2403" t="str">
            <v>Feb-19 MS monthly Fac Sppt Exp 100%- Sch Surgery per Univ Support-Affil Agreement</v>
          </cell>
          <cell r="AS2403">
            <v>62062.47</v>
          </cell>
          <cell r="AX2403" t="str">
            <v>UME Instruction</v>
          </cell>
          <cell r="AY2403" t="str">
            <v>Academic Support</v>
          </cell>
          <cell r="BA2403" t="str">
            <v>R001</v>
          </cell>
        </row>
        <row r="2404">
          <cell r="A2404" t="str">
            <v>2019</v>
          </cell>
          <cell r="K2404">
            <v>52535</v>
          </cell>
          <cell r="AP2404" t="str">
            <v>Mar-19 MS monthly Fac Sppt Exp 100%- Sch Surgery per Univ Support-Affil Agreement</v>
          </cell>
          <cell r="AS2404">
            <v>62062.47</v>
          </cell>
          <cell r="AX2404" t="str">
            <v>UME Instruction</v>
          </cell>
          <cell r="AY2404" t="str">
            <v>Academic Support</v>
          </cell>
          <cell r="BA2404" t="str">
            <v>R001</v>
          </cell>
        </row>
        <row r="2405">
          <cell r="A2405" t="str">
            <v>2019</v>
          </cell>
          <cell r="K2405">
            <v>52535</v>
          </cell>
          <cell r="AP2405" t="str">
            <v>Mar-19 MS monthly Fac Sppt Exp 100%- Sch Dermatology per Univ Support-Affil Agreement</v>
          </cell>
          <cell r="AS2405">
            <v>2975.84</v>
          </cell>
          <cell r="AX2405" t="str">
            <v>UME Instruction</v>
          </cell>
          <cell r="AY2405" t="str">
            <v>Academic Support</v>
          </cell>
          <cell r="BA2405" t="str">
            <v>R001</v>
          </cell>
        </row>
        <row r="2406">
          <cell r="A2406" t="str">
            <v>2019</v>
          </cell>
          <cell r="K2406">
            <v>52535</v>
          </cell>
          <cell r="AP2406" t="str">
            <v>Mar-19 MS monthly Fac Sppt Exp 100%- Sch Pathology per Univ Support-Affil Agreement</v>
          </cell>
          <cell r="AS2406">
            <v>11617.89</v>
          </cell>
          <cell r="AX2406" t="str">
            <v>UME Instruction</v>
          </cell>
          <cell r="AY2406" t="str">
            <v>Academic Support</v>
          </cell>
          <cell r="BA2406" t="str">
            <v>R001</v>
          </cell>
        </row>
        <row r="2407">
          <cell r="A2407" t="str">
            <v>2019</v>
          </cell>
          <cell r="K2407">
            <v>52535</v>
          </cell>
          <cell r="AP2407" t="str">
            <v>Mar-19 MS monthly Fac Sppt Exp 100%- Sch Psychiatry per Univ Support-Affil Agreement</v>
          </cell>
          <cell r="AS2407">
            <v>66662.06</v>
          </cell>
          <cell r="AX2407" t="str">
            <v>UME Instruction</v>
          </cell>
          <cell r="AY2407" t="str">
            <v>Academic Support</v>
          </cell>
          <cell r="BA2407" t="str">
            <v>R001</v>
          </cell>
        </row>
        <row r="2408">
          <cell r="A2408" t="str">
            <v>2019</v>
          </cell>
          <cell r="K2408">
            <v>52535</v>
          </cell>
          <cell r="AP2408" t="str">
            <v>Mar-19 MS monthly Fac Sppt Exp 100%-Sch Anesthesiology per Univ Support-Affil Agreement</v>
          </cell>
          <cell r="AS2408">
            <v>18653.95</v>
          </cell>
          <cell r="AX2408" t="str">
            <v>ANESTHESIOLOGY</v>
          </cell>
          <cell r="AY2408" t="str">
            <v>Academic Support</v>
          </cell>
          <cell r="BA2408" t="str">
            <v>R001</v>
          </cell>
        </row>
        <row r="2409">
          <cell r="A2409" t="str">
            <v>2019</v>
          </cell>
          <cell r="K2409">
            <v>52535</v>
          </cell>
          <cell r="AP2409" t="str">
            <v>Mar-19 MS monthly Fac Sppt Exp 100%- Sch Emergency Med per Univ Support-Affil Agreement</v>
          </cell>
          <cell r="AS2409">
            <v>79764.34</v>
          </cell>
          <cell r="AX2409" t="str">
            <v>UME Instruction</v>
          </cell>
          <cell r="AY2409" t="str">
            <v>Academic Support</v>
          </cell>
          <cell r="BA2409" t="str">
            <v>R001</v>
          </cell>
        </row>
        <row r="2410">
          <cell r="A2410" t="str">
            <v>2019</v>
          </cell>
          <cell r="K2410">
            <v>52535</v>
          </cell>
          <cell r="AP2410" t="str">
            <v>Mar-19 MS monthly Fac Sppt Exp 100%- Sch ObGyn per Univ Support-Affil Agreement</v>
          </cell>
          <cell r="AS2410">
            <v>57695.14</v>
          </cell>
          <cell r="AX2410" t="str">
            <v>UME Instruction</v>
          </cell>
          <cell r="AY2410" t="str">
            <v>Academic Support</v>
          </cell>
          <cell r="BA2410" t="str">
            <v>R001</v>
          </cell>
        </row>
        <row r="2411">
          <cell r="A2411" t="str">
            <v>2019</v>
          </cell>
          <cell r="K2411">
            <v>52535</v>
          </cell>
          <cell r="AP2411" t="str">
            <v>Mar-19 MS monthly Fac Sppt Exp 100%- Sch Medicine per Univ Support-Affil Agreement</v>
          </cell>
          <cell r="AS2411">
            <v>305397.75</v>
          </cell>
          <cell r="AX2411" t="str">
            <v>UME Instruction</v>
          </cell>
          <cell r="AY2411" t="str">
            <v>Academic Support</v>
          </cell>
          <cell r="BA2411" t="str">
            <v>R001</v>
          </cell>
        </row>
        <row r="2412">
          <cell r="A2412" t="str">
            <v>2019</v>
          </cell>
          <cell r="K2412">
            <v>52535</v>
          </cell>
          <cell r="AP2412" t="str">
            <v>Mar-19 MS monthly Fac Sppt Exp 100%- Sch Neurology per Univ Support-Affil Agreement</v>
          </cell>
          <cell r="AS2412">
            <v>29336.69</v>
          </cell>
          <cell r="AX2412" t="str">
            <v>UME Instruction</v>
          </cell>
          <cell r="AY2412" t="str">
            <v>Academic Support</v>
          </cell>
          <cell r="BA2412" t="str">
            <v>R001</v>
          </cell>
        </row>
        <row r="2413">
          <cell r="A2413" t="str">
            <v>2019</v>
          </cell>
          <cell r="K2413">
            <v>52535</v>
          </cell>
          <cell r="AP2413" t="str">
            <v>Mar-19 MS monthly Fac Sppt Exp 100%- Sch Urology per Univ Support-Affil Agreement</v>
          </cell>
          <cell r="AS2413">
            <v>9198.93</v>
          </cell>
          <cell r="AX2413" t="str">
            <v>UME Instruction</v>
          </cell>
          <cell r="AY2413" t="str">
            <v>Academic Support</v>
          </cell>
          <cell r="BA2413" t="str">
            <v>R001</v>
          </cell>
        </row>
        <row r="2414">
          <cell r="A2414" t="str">
            <v>2019</v>
          </cell>
          <cell r="K2414">
            <v>52535</v>
          </cell>
          <cell r="AP2414" t="str">
            <v>Mar-19 MS monthly Fac Sppt Exp 100%- Sch Ophthalmology per Univ Support-Affil Agreement</v>
          </cell>
          <cell r="AS2414">
            <v>3498.02</v>
          </cell>
          <cell r="AX2414" t="str">
            <v>UME Instruction</v>
          </cell>
          <cell r="AY2414" t="str">
            <v>Academic Support</v>
          </cell>
          <cell r="BA2414" t="str">
            <v>R001</v>
          </cell>
        </row>
        <row r="2415">
          <cell r="A2415" t="str">
            <v>2019</v>
          </cell>
          <cell r="K2415">
            <v>52535</v>
          </cell>
          <cell r="AP2415" t="str">
            <v>Mar-19 MS monthly Fac Sppt Exp 100%- Sch NeuroSurgery per Univ Support-Affil Agreement</v>
          </cell>
          <cell r="AS2415">
            <v>874.54</v>
          </cell>
          <cell r="AX2415" t="str">
            <v>UME Instruction</v>
          </cell>
          <cell r="AY2415" t="str">
            <v>Academic Support</v>
          </cell>
          <cell r="BA2415" t="str">
            <v>R001</v>
          </cell>
        </row>
        <row r="2416">
          <cell r="A2416" t="str">
            <v>2019</v>
          </cell>
          <cell r="K2416">
            <v>52535</v>
          </cell>
          <cell r="AP2416" t="str">
            <v>Mar-19 MS monthly Fac Sppt Exp 100%- Sch Radiology per Univ Support-Affil Agreement</v>
          </cell>
          <cell r="AS2416">
            <v>10124.040000000001</v>
          </cell>
          <cell r="AX2416" t="str">
            <v>UME Instruction</v>
          </cell>
          <cell r="AY2416" t="str">
            <v>Academic Support</v>
          </cell>
          <cell r="BA2416" t="str">
            <v>R001</v>
          </cell>
        </row>
        <row r="2417">
          <cell r="A2417" t="str">
            <v>2019</v>
          </cell>
          <cell r="K2417">
            <v>52535</v>
          </cell>
          <cell r="AP2417" t="str">
            <v>Mar-19 MS monthly Fac Sppt Exp 100%-Sch Pediatrics per Univ Support-Affil Agreement</v>
          </cell>
          <cell r="AS2417">
            <v>1695.15</v>
          </cell>
          <cell r="AX2417" t="str">
            <v>UME Instruction</v>
          </cell>
          <cell r="AY2417" t="str">
            <v>Academic Support</v>
          </cell>
          <cell r="BA2417" t="str">
            <v>R001</v>
          </cell>
        </row>
        <row r="2418">
          <cell r="A2418" t="str">
            <v>2019</v>
          </cell>
          <cell r="K2418">
            <v>52535</v>
          </cell>
          <cell r="AP2418" t="str">
            <v>Mar-19 MS &amp; GME monthly Fac Sppt Exp 100%- Occupancy SOM per Univ Support-Affil Agreement</v>
          </cell>
          <cell r="AS2418">
            <v>62583.33</v>
          </cell>
          <cell r="AX2418" t="str">
            <v>UME Instruction _ Occupancy</v>
          </cell>
          <cell r="AY2418" t="str">
            <v>Academic Support</v>
          </cell>
          <cell r="BA2418" t="str">
            <v>R003</v>
          </cell>
        </row>
        <row r="2419">
          <cell r="A2419" t="str">
            <v>2019</v>
          </cell>
          <cell r="K2419">
            <v>52535</v>
          </cell>
          <cell r="AP2419" t="str">
            <v>Mar-19 MS monthly Fac Sppt Exp 100%- Sch Orthopedics per Univ Support-Affil Agreement</v>
          </cell>
          <cell r="AS2419">
            <v>13248.45</v>
          </cell>
          <cell r="AX2419" t="str">
            <v>UME Instruction</v>
          </cell>
          <cell r="AY2419" t="str">
            <v>Academic Support</v>
          </cell>
          <cell r="BA2419" t="str">
            <v>R001</v>
          </cell>
        </row>
        <row r="2420">
          <cell r="A2420" t="str">
            <v>2019</v>
          </cell>
          <cell r="K2420">
            <v>52535</v>
          </cell>
          <cell r="AP2420" t="str">
            <v>Apr-19 MS monthly Fac Sppt Exp 100%- Sch Orthopedics per Univ Support-Affil Agreement</v>
          </cell>
          <cell r="AS2420">
            <v>13248.45</v>
          </cell>
          <cell r="AX2420" t="str">
            <v>UME Instruction</v>
          </cell>
          <cell r="AY2420" t="str">
            <v>Academic Support</v>
          </cell>
          <cell r="BA2420" t="str">
            <v>R001</v>
          </cell>
        </row>
        <row r="2421">
          <cell r="A2421" t="str">
            <v>2019</v>
          </cell>
          <cell r="K2421">
            <v>52535</v>
          </cell>
          <cell r="AP2421" t="str">
            <v>Apr-19 MS monthly Fac Sppt Exp 100%- Sch Urology per Univ Support-Affil Agreement</v>
          </cell>
          <cell r="AS2421">
            <v>9198.93</v>
          </cell>
          <cell r="AX2421" t="str">
            <v>UME Instruction</v>
          </cell>
          <cell r="AY2421" t="str">
            <v>Academic Support</v>
          </cell>
          <cell r="BA2421" t="str">
            <v>R001</v>
          </cell>
        </row>
        <row r="2422">
          <cell r="A2422" t="str">
            <v>2019</v>
          </cell>
          <cell r="K2422">
            <v>52535</v>
          </cell>
          <cell r="AP2422" t="str">
            <v>Apr-19 MS monthly Fac Sppt Exp 100%- Sch Radiology per Univ Support-Affil Agreement</v>
          </cell>
          <cell r="AS2422">
            <v>10124.040000000001</v>
          </cell>
          <cell r="AX2422" t="str">
            <v>UME Instruction</v>
          </cell>
          <cell r="AY2422" t="str">
            <v>Academic Support</v>
          </cell>
          <cell r="BA2422" t="str">
            <v>R001</v>
          </cell>
        </row>
        <row r="2423">
          <cell r="A2423" t="str">
            <v>2019</v>
          </cell>
          <cell r="K2423">
            <v>52535</v>
          </cell>
          <cell r="AP2423" t="str">
            <v>Apr-19 MS monthly Fac Sppt Exp 100%- Sch Psychiatry per Univ Support-Affil Agreement</v>
          </cell>
          <cell r="AS2423">
            <v>66662.06</v>
          </cell>
          <cell r="AX2423" t="str">
            <v>UME Instruction</v>
          </cell>
          <cell r="AY2423" t="str">
            <v>Academic Support</v>
          </cell>
          <cell r="BA2423" t="str">
            <v>R001</v>
          </cell>
        </row>
        <row r="2424">
          <cell r="A2424" t="str">
            <v>2019</v>
          </cell>
          <cell r="K2424">
            <v>52535</v>
          </cell>
          <cell r="AP2424" t="str">
            <v>Apr-19 MS monthly Fac Sppt Exp 100%- Sch ObGyn per Univ Support-Affil Agreement</v>
          </cell>
          <cell r="AS2424">
            <v>57695.14</v>
          </cell>
          <cell r="AX2424" t="str">
            <v>UME Instruction</v>
          </cell>
          <cell r="AY2424" t="str">
            <v>Academic Support</v>
          </cell>
          <cell r="BA2424" t="str">
            <v>R001</v>
          </cell>
        </row>
        <row r="2425">
          <cell r="A2425" t="str">
            <v>2019</v>
          </cell>
          <cell r="K2425">
            <v>52535</v>
          </cell>
          <cell r="AP2425" t="str">
            <v>Apr-19 MS monthly Fac Sppt Exp 100%- Sch NeuroSurgery per Univ Support-Affil Agreement</v>
          </cell>
          <cell r="AS2425">
            <v>874.54</v>
          </cell>
          <cell r="AX2425" t="str">
            <v>UME Instruction</v>
          </cell>
          <cell r="AY2425" t="str">
            <v>Academic Support</v>
          </cell>
          <cell r="BA2425" t="str">
            <v>R001</v>
          </cell>
        </row>
        <row r="2426">
          <cell r="A2426" t="str">
            <v>2019</v>
          </cell>
          <cell r="K2426">
            <v>52535</v>
          </cell>
          <cell r="AP2426" t="str">
            <v>Apr-19 MS monthly Fac Sppt Exp 100%- Sch Emergency Med per Univ Support-Affil Agreement</v>
          </cell>
          <cell r="AS2426">
            <v>79764.34</v>
          </cell>
          <cell r="AX2426" t="str">
            <v>UME Instruction</v>
          </cell>
          <cell r="AY2426" t="str">
            <v>Academic Support</v>
          </cell>
          <cell r="BA2426" t="str">
            <v>R001</v>
          </cell>
        </row>
        <row r="2427">
          <cell r="A2427" t="str">
            <v>2019</v>
          </cell>
          <cell r="K2427">
            <v>52535</v>
          </cell>
          <cell r="AP2427" t="str">
            <v>Apr-19 MS &amp; GME monthly Fac Sppt Exp 100%- Occupancy SOM per Univ Support-Affil Agreement</v>
          </cell>
          <cell r="AS2427">
            <v>62583.33</v>
          </cell>
          <cell r="AX2427" t="str">
            <v>UME Instruction _ Occupancy</v>
          </cell>
          <cell r="AY2427" t="str">
            <v>Academic Support</v>
          </cell>
          <cell r="BA2427" t="str">
            <v>R003</v>
          </cell>
        </row>
        <row r="2428">
          <cell r="A2428" t="str">
            <v>2019</v>
          </cell>
          <cell r="K2428">
            <v>52535</v>
          </cell>
          <cell r="AP2428" t="str">
            <v>Apr-19 MS monthly Fac Sppt Exp 100%- Sch Pathology per Univ Support-Affil Agreement</v>
          </cell>
          <cell r="AS2428">
            <v>11617.89</v>
          </cell>
          <cell r="AX2428" t="str">
            <v>UME Instruction</v>
          </cell>
          <cell r="AY2428" t="str">
            <v>Academic Support</v>
          </cell>
          <cell r="BA2428" t="str">
            <v>R001</v>
          </cell>
        </row>
        <row r="2429">
          <cell r="A2429" t="str">
            <v>2019</v>
          </cell>
          <cell r="K2429">
            <v>52535</v>
          </cell>
          <cell r="AP2429" t="str">
            <v>Apr-19 MS monthly Fac Sppt Exp 100%- Sch Dermatology per Univ Support-Affil Agreement</v>
          </cell>
          <cell r="AS2429">
            <v>2975.84</v>
          </cell>
          <cell r="AX2429" t="str">
            <v>UME Instruction</v>
          </cell>
          <cell r="AY2429" t="str">
            <v>Academic Support</v>
          </cell>
          <cell r="BA2429" t="str">
            <v>R001</v>
          </cell>
        </row>
        <row r="2430">
          <cell r="A2430" t="str">
            <v>2019</v>
          </cell>
          <cell r="K2430">
            <v>52535</v>
          </cell>
          <cell r="AP2430" t="str">
            <v>Apr-19 MS monthly Fac Sppt Exp 100%- Sch Surgery per Univ Support-Affil Agreement</v>
          </cell>
          <cell r="AS2430">
            <v>62062.47</v>
          </cell>
          <cell r="AX2430" t="str">
            <v>UME Instruction</v>
          </cell>
          <cell r="AY2430" t="str">
            <v>Academic Support</v>
          </cell>
          <cell r="BA2430" t="str">
            <v>R001</v>
          </cell>
        </row>
        <row r="2431">
          <cell r="A2431" t="str">
            <v>2019</v>
          </cell>
          <cell r="K2431">
            <v>52535</v>
          </cell>
          <cell r="AP2431" t="str">
            <v>Apr-19 MS monthly Fac Sppt Exp 100%- Sch Medicine per Univ Support-Affil Agreement</v>
          </cell>
          <cell r="AS2431">
            <v>305397.75</v>
          </cell>
          <cell r="AX2431" t="str">
            <v>UME Instruction</v>
          </cell>
          <cell r="AY2431" t="str">
            <v>Academic Support</v>
          </cell>
          <cell r="BA2431" t="str">
            <v>R001</v>
          </cell>
        </row>
        <row r="2432">
          <cell r="A2432" t="str">
            <v>2019</v>
          </cell>
          <cell r="K2432">
            <v>52535</v>
          </cell>
          <cell r="AP2432" t="str">
            <v>Apr-19 MS monthly Fac Sppt Exp 100%- Sch Ophthalmology per Univ Support-Affil Agreement</v>
          </cell>
          <cell r="AS2432">
            <v>3498.02</v>
          </cell>
          <cell r="AX2432" t="str">
            <v>UME Instruction</v>
          </cell>
          <cell r="AY2432" t="str">
            <v>Academic Support</v>
          </cell>
          <cell r="BA2432" t="str">
            <v>R001</v>
          </cell>
        </row>
        <row r="2433">
          <cell r="A2433" t="str">
            <v>2019</v>
          </cell>
          <cell r="K2433">
            <v>52535</v>
          </cell>
          <cell r="AP2433" t="str">
            <v>Apr-19 MS monthly Fac Sppt Exp 100%- Sch Neurology per Univ Support-Affil Agreement</v>
          </cell>
          <cell r="AS2433">
            <v>29336.69</v>
          </cell>
          <cell r="AX2433" t="str">
            <v>UME Instruction</v>
          </cell>
          <cell r="AY2433" t="str">
            <v>Academic Support</v>
          </cell>
          <cell r="BA2433" t="str">
            <v>R001</v>
          </cell>
        </row>
        <row r="2434">
          <cell r="A2434" t="str">
            <v>2019</v>
          </cell>
          <cell r="K2434">
            <v>52535</v>
          </cell>
          <cell r="AP2434" t="str">
            <v>Apr-19 MS monthly Fac Sppt Exp 100%-Sch Pediatrics per Univ Support-Affil Agreement</v>
          </cell>
          <cell r="AS2434">
            <v>1695.15</v>
          </cell>
          <cell r="AX2434" t="str">
            <v>UME Instruction</v>
          </cell>
          <cell r="AY2434" t="str">
            <v>Academic Support</v>
          </cell>
          <cell r="BA2434" t="str">
            <v>R001</v>
          </cell>
        </row>
        <row r="2435">
          <cell r="A2435" t="str">
            <v>2019</v>
          </cell>
          <cell r="K2435">
            <v>52535</v>
          </cell>
          <cell r="AP2435" t="str">
            <v>Apr-19 MS monthly Fac Sppt Exp 100%-Sch Anesthesiology per Univ Support-Affil Agreement</v>
          </cell>
          <cell r="AS2435">
            <v>18653.95</v>
          </cell>
          <cell r="AX2435" t="str">
            <v>ANESTHESIOLOGY</v>
          </cell>
          <cell r="AY2435" t="str">
            <v>Academic Support</v>
          </cell>
          <cell r="BA2435" t="str">
            <v>R001</v>
          </cell>
        </row>
        <row r="2436">
          <cell r="A2436" t="str">
            <v>2019</v>
          </cell>
          <cell r="K2436">
            <v>52535</v>
          </cell>
          <cell r="AP2436" t="str">
            <v>Jul 18 - FY19 MS monthly Fac Sppt Exp 100%-Sch Pediatrics per Univ Support-Affil Agreement</v>
          </cell>
          <cell r="AS2436">
            <v>1695.15</v>
          </cell>
          <cell r="AX2436" t="str">
            <v>UME Instruction</v>
          </cell>
          <cell r="AY2436" t="str">
            <v>Academic Support</v>
          </cell>
          <cell r="BA2436" t="str">
            <v>R001</v>
          </cell>
        </row>
        <row r="2437">
          <cell r="A2437" t="str">
            <v>2019</v>
          </cell>
          <cell r="K2437">
            <v>52535</v>
          </cell>
          <cell r="AP2437" t="str">
            <v>Jul 18 - FY19 MS monthly Fac Sppt Exp 100%- Sch Dermatology per Univ Support-Affil Agreement</v>
          </cell>
          <cell r="AS2437">
            <v>2975.84</v>
          </cell>
          <cell r="AX2437" t="str">
            <v>UME Instruction</v>
          </cell>
          <cell r="AY2437" t="str">
            <v>Academic Support</v>
          </cell>
          <cell r="BA2437" t="str">
            <v>R001</v>
          </cell>
        </row>
        <row r="2438">
          <cell r="A2438" t="str">
            <v>2019</v>
          </cell>
          <cell r="K2438">
            <v>52535</v>
          </cell>
          <cell r="AP2438" t="str">
            <v>Jul 18 - FY19 MS monthly Fac Sppt Exp 100%- Sch Emergency Med per Univ Support-Affil Agreement</v>
          </cell>
          <cell r="AS2438">
            <v>79764.34</v>
          </cell>
          <cell r="AX2438" t="str">
            <v>UME Instruction</v>
          </cell>
          <cell r="AY2438" t="str">
            <v>Academic Support</v>
          </cell>
          <cell r="BA2438" t="str">
            <v>R001</v>
          </cell>
        </row>
        <row r="2439">
          <cell r="A2439" t="str">
            <v>2019</v>
          </cell>
          <cell r="K2439">
            <v>52535</v>
          </cell>
          <cell r="AP2439" t="str">
            <v>Jul 18 - FY19 MS monthly Fac Sppt Exp 100%- Sch Orthopedics per Univ Support-Affil Agreement</v>
          </cell>
          <cell r="AS2439">
            <v>13248.45</v>
          </cell>
          <cell r="AX2439" t="str">
            <v>UME Instruction</v>
          </cell>
          <cell r="AY2439" t="str">
            <v>Academic Support</v>
          </cell>
          <cell r="BA2439" t="str">
            <v>R001</v>
          </cell>
        </row>
        <row r="2440">
          <cell r="A2440" t="str">
            <v>2019</v>
          </cell>
          <cell r="K2440">
            <v>52535</v>
          </cell>
          <cell r="AP2440" t="str">
            <v>Jul 18 - FY19 MS monthly Fac Sppt Exp 100%- Sch Radiology per Univ Support-Affil Agreement</v>
          </cell>
          <cell r="AS2440">
            <v>10124.040000000001</v>
          </cell>
          <cell r="AX2440" t="str">
            <v>UME Instruction</v>
          </cell>
          <cell r="AY2440" t="str">
            <v>Academic Support</v>
          </cell>
          <cell r="BA2440" t="str">
            <v>R001</v>
          </cell>
        </row>
        <row r="2441">
          <cell r="A2441" t="str">
            <v>2019</v>
          </cell>
          <cell r="K2441">
            <v>52535</v>
          </cell>
          <cell r="AP2441" t="str">
            <v>Jul 18 - FY19 MS monthly Fac Sppt Exp 100%- Sch Psychiatry per Univ Support-Affil Agreement</v>
          </cell>
          <cell r="AS2441">
            <v>66662.06</v>
          </cell>
          <cell r="AX2441" t="str">
            <v>UME Instruction</v>
          </cell>
          <cell r="AY2441" t="str">
            <v>Academic Support</v>
          </cell>
          <cell r="BA2441" t="str">
            <v>R001</v>
          </cell>
        </row>
        <row r="2442">
          <cell r="A2442" t="str">
            <v>2019</v>
          </cell>
          <cell r="K2442">
            <v>52535</v>
          </cell>
          <cell r="AP2442" t="str">
            <v>Jul 18 - FY19 MS monthly Fac Sppt Exp 100%-Sch Anesthesiology per Univ Support-Affil Agreement</v>
          </cell>
          <cell r="AS2442">
            <v>18653.95</v>
          </cell>
          <cell r="AX2442" t="str">
            <v>ANESTHESIOLOGY</v>
          </cell>
          <cell r="AY2442" t="str">
            <v>Academic Support</v>
          </cell>
          <cell r="BA2442" t="str">
            <v>R001</v>
          </cell>
        </row>
        <row r="2443">
          <cell r="A2443" t="str">
            <v>2019</v>
          </cell>
          <cell r="K2443">
            <v>52535</v>
          </cell>
          <cell r="AP2443" t="str">
            <v>Jul 18 - FY19 MS monthly Fac Sppt Exp 100%- Sch Neurology per Univ Support-Affil Agreement</v>
          </cell>
          <cell r="AS2443">
            <v>29336.69</v>
          </cell>
          <cell r="AX2443" t="str">
            <v>UME Instruction</v>
          </cell>
          <cell r="AY2443" t="str">
            <v>Academic Support</v>
          </cell>
          <cell r="BA2443" t="str">
            <v>R001</v>
          </cell>
        </row>
        <row r="2444">
          <cell r="A2444" t="str">
            <v>2019</v>
          </cell>
          <cell r="K2444">
            <v>52535</v>
          </cell>
          <cell r="AP2444" t="str">
            <v>Jul 18 - FY19 MS monthly Fac Sppt Exp 100%- Sch Surgery per Univ Support-Affil Agreement</v>
          </cell>
          <cell r="AS2444">
            <v>62062.47</v>
          </cell>
          <cell r="AX2444" t="str">
            <v>UME Instruction</v>
          </cell>
          <cell r="AY2444" t="str">
            <v>Academic Support</v>
          </cell>
          <cell r="BA2444" t="str">
            <v>R001</v>
          </cell>
        </row>
        <row r="2445">
          <cell r="A2445" t="str">
            <v>2019</v>
          </cell>
          <cell r="K2445">
            <v>52535</v>
          </cell>
          <cell r="AP2445" t="str">
            <v>Jul 18 - FY19 MS monthly Fac Sppt Exp 100%- Sch Medicine per Univ Support-Affil Agreement</v>
          </cell>
          <cell r="AS2445">
            <v>305397.75</v>
          </cell>
          <cell r="AX2445" t="str">
            <v>UME Instruction</v>
          </cell>
          <cell r="AY2445" t="str">
            <v>Academic Support</v>
          </cell>
          <cell r="BA2445" t="str">
            <v>R001</v>
          </cell>
        </row>
        <row r="2446">
          <cell r="A2446" t="str">
            <v>2019</v>
          </cell>
          <cell r="K2446">
            <v>52535</v>
          </cell>
          <cell r="AP2446" t="str">
            <v>Jul 18 - FY19 MS monthly Fac Sppt Exp 100%- Sch ObGyn per Univ Support-Affil Agreement</v>
          </cell>
          <cell r="AS2446">
            <v>57695.14</v>
          </cell>
          <cell r="AX2446" t="str">
            <v>UME Instruction</v>
          </cell>
          <cell r="AY2446" t="str">
            <v>Academic Support</v>
          </cell>
          <cell r="BA2446" t="str">
            <v>R001</v>
          </cell>
        </row>
        <row r="2447">
          <cell r="A2447" t="str">
            <v>2019</v>
          </cell>
          <cell r="K2447">
            <v>52535</v>
          </cell>
          <cell r="AP2447" t="str">
            <v>Jul 18 - FY19 MS monthly Fac Sppt Exp 100%- Sch Ophthalmology per Univ Support-Affil Agreement</v>
          </cell>
          <cell r="AS2447">
            <v>3498.02</v>
          </cell>
          <cell r="AX2447" t="str">
            <v>UME Instruction</v>
          </cell>
          <cell r="AY2447" t="str">
            <v>Academic Support</v>
          </cell>
          <cell r="BA2447" t="str">
            <v>R001</v>
          </cell>
        </row>
        <row r="2448">
          <cell r="A2448" t="str">
            <v>2019</v>
          </cell>
          <cell r="K2448">
            <v>52535</v>
          </cell>
          <cell r="AP2448" t="str">
            <v>Jul 18 - FY19 MS monthly Fac Sppt Exp 100%- Sch Pathology per Univ Support-Affil Agreement</v>
          </cell>
          <cell r="AS2448">
            <v>11617.89</v>
          </cell>
          <cell r="AX2448" t="str">
            <v>UME Instruction</v>
          </cell>
          <cell r="AY2448" t="str">
            <v>Academic Support</v>
          </cell>
          <cell r="BA2448" t="str">
            <v>R001</v>
          </cell>
        </row>
        <row r="2449">
          <cell r="A2449" t="str">
            <v>2019</v>
          </cell>
          <cell r="K2449">
            <v>52535</v>
          </cell>
          <cell r="AP2449" t="str">
            <v>Jul 18 - FY19 MS monthly Fac Sppt Exp 100%- Sch Urology per Univ Support-Affil Agreement</v>
          </cell>
          <cell r="AS2449">
            <v>9198.93</v>
          </cell>
          <cell r="AX2449" t="str">
            <v>UME Instruction</v>
          </cell>
          <cell r="AY2449" t="str">
            <v>Academic Support</v>
          </cell>
          <cell r="BA2449" t="str">
            <v>R001</v>
          </cell>
        </row>
        <row r="2450">
          <cell r="A2450" t="str">
            <v>2019</v>
          </cell>
          <cell r="K2450">
            <v>52535</v>
          </cell>
          <cell r="AP2450" t="str">
            <v>Jul 18 - FY19 MS &amp; GME monthly Fac Sppt Exp 100%- Occupancy SOM per Univ Support-Affil Agreement</v>
          </cell>
          <cell r="AS2450">
            <v>62583.33</v>
          </cell>
          <cell r="AX2450" t="str">
            <v>UME Instruction _ Occupancy</v>
          </cell>
          <cell r="AY2450" t="str">
            <v>Academic Support</v>
          </cell>
          <cell r="BA2450" t="str">
            <v>R003</v>
          </cell>
        </row>
        <row r="2451">
          <cell r="A2451" t="str">
            <v>2019</v>
          </cell>
          <cell r="K2451">
            <v>52535</v>
          </cell>
          <cell r="AP2451" t="str">
            <v>Jul 18 - FY19 MS monthly Fac Sppt Exp 100%- Sch NeuroSurgery per Univ Support-Affil Agreement</v>
          </cell>
          <cell r="AS2451">
            <v>874.54</v>
          </cell>
          <cell r="AX2451" t="str">
            <v>UME Instruction</v>
          </cell>
          <cell r="AY2451" t="str">
            <v>Academic Support</v>
          </cell>
          <cell r="BA2451" t="str">
            <v>R001</v>
          </cell>
        </row>
        <row r="2452">
          <cell r="A2452" t="str">
            <v>2019</v>
          </cell>
          <cell r="K2452">
            <v>52535</v>
          </cell>
          <cell r="AP2452" t="str">
            <v>Aug-18 MS monthly Fac Sppt Exp 100%- Sch NeuroSurgery per Univ Support-Affil Agreement</v>
          </cell>
          <cell r="AS2452">
            <v>874.54</v>
          </cell>
          <cell r="AX2452" t="str">
            <v>UME Instruction</v>
          </cell>
          <cell r="AY2452" t="str">
            <v>Academic Support</v>
          </cell>
          <cell r="BA2452" t="str">
            <v>R001</v>
          </cell>
        </row>
        <row r="2453">
          <cell r="A2453" t="str">
            <v>2019</v>
          </cell>
          <cell r="K2453">
            <v>52535</v>
          </cell>
          <cell r="AP2453" t="str">
            <v>Aug-18 MS monthly Fac Sppt Exp 100%- Sch Dermatology per Univ Support-Affil Agreement</v>
          </cell>
          <cell r="AS2453">
            <v>2975.84</v>
          </cell>
          <cell r="AX2453" t="str">
            <v>UME Instruction</v>
          </cell>
          <cell r="AY2453" t="str">
            <v>Academic Support</v>
          </cell>
          <cell r="BA2453" t="str">
            <v>R001</v>
          </cell>
        </row>
        <row r="2454">
          <cell r="A2454" t="str">
            <v>2019</v>
          </cell>
          <cell r="K2454">
            <v>52535</v>
          </cell>
          <cell r="AP2454" t="str">
            <v>Aug-18 MS monthly Fac Sppt Exp 100%- Sch Radiology per Univ Support-Affil Agreement</v>
          </cell>
          <cell r="AS2454">
            <v>10124.040000000001</v>
          </cell>
          <cell r="AX2454" t="str">
            <v>UME Instruction</v>
          </cell>
          <cell r="AY2454" t="str">
            <v>Academic Support</v>
          </cell>
          <cell r="BA2454" t="str">
            <v>R001</v>
          </cell>
        </row>
        <row r="2455">
          <cell r="A2455" t="str">
            <v>2019</v>
          </cell>
          <cell r="K2455">
            <v>52535</v>
          </cell>
          <cell r="AP2455" t="str">
            <v>Aug-18 MS monthly Fac Sppt Exp 100%- Sch ObGyn per Univ Support-Affil Agreement</v>
          </cell>
          <cell r="AS2455">
            <v>57695.14</v>
          </cell>
          <cell r="AX2455" t="str">
            <v>UME Instruction</v>
          </cell>
          <cell r="AY2455" t="str">
            <v>Academic Support</v>
          </cell>
          <cell r="BA2455" t="str">
            <v>R001</v>
          </cell>
        </row>
        <row r="2456">
          <cell r="A2456" t="str">
            <v>2019</v>
          </cell>
          <cell r="K2456">
            <v>52535</v>
          </cell>
          <cell r="AP2456" t="str">
            <v>Aug-18 MS monthly Fac Sppt Exp 100%- Sch Emergency Med per Univ Support-Affil Agreement</v>
          </cell>
          <cell r="AS2456">
            <v>79764.34</v>
          </cell>
          <cell r="AX2456" t="str">
            <v>UME Instruction</v>
          </cell>
          <cell r="AY2456" t="str">
            <v>Academic Support</v>
          </cell>
          <cell r="BA2456" t="str">
            <v>R001</v>
          </cell>
        </row>
        <row r="2457">
          <cell r="A2457" t="str">
            <v>2019</v>
          </cell>
          <cell r="K2457">
            <v>52535</v>
          </cell>
          <cell r="AP2457" t="str">
            <v>Aug-18 MS monthly Fac Sppt Exp 100%- Sch Ophthalmology per Univ Support-Affil Agreement</v>
          </cell>
          <cell r="AS2457">
            <v>3498.02</v>
          </cell>
          <cell r="AX2457" t="str">
            <v>UME Instruction</v>
          </cell>
          <cell r="AY2457" t="str">
            <v>Academic Support</v>
          </cell>
          <cell r="BA2457" t="str">
            <v>R001</v>
          </cell>
        </row>
        <row r="2458">
          <cell r="A2458" t="str">
            <v>2019</v>
          </cell>
          <cell r="K2458">
            <v>52535</v>
          </cell>
          <cell r="AP2458" t="str">
            <v>Aug-18 MS monthly Fac Sppt Exp 100%- Sch Neurology per Univ Support-Affil Agreement</v>
          </cell>
          <cell r="AS2458">
            <v>29336.69</v>
          </cell>
          <cell r="AX2458" t="str">
            <v>UME Instruction</v>
          </cell>
          <cell r="AY2458" t="str">
            <v>Academic Support</v>
          </cell>
          <cell r="BA2458" t="str">
            <v>R001</v>
          </cell>
        </row>
        <row r="2459">
          <cell r="A2459" t="str">
            <v>2019</v>
          </cell>
          <cell r="K2459">
            <v>52535</v>
          </cell>
          <cell r="AP2459" t="str">
            <v>Aug-18 MS monthly Fac Sppt Exp 100%-Sch Pediatrics per Univ Support-Affil Agreement</v>
          </cell>
          <cell r="AS2459">
            <v>1695.15</v>
          </cell>
          <cell r="AX2459" t="str">
            <v>UME Instruction</v>
          </cell>
          <cell r="AY2459" t="str">
            <v>Academic Support</v>
          </cell>
          <cell r="BA2459" t="str">
            <v>R001</v>
          </cell>
        </row>
        <row r="2460">
          <cell r="A2460" t="str">
            <v>2019</v>
          </cell>
          <cell r="K2460">
            <v>52535</v>
          </cell>
          <cell r="AP2460" t="str">
            <v>Aug-18 MS monthly Fac Sppt Exp 100%-Sch Anesthesiology per Univ Support-Affil Agreement</v>
          </cell>
          <cell r="AS2460">
            <v>18653.95</v>
          </cell>
          <cell r="AX2460" t="str">
            <v>ANESTHESIOLOGY</v>
          </cell>
          <cell r="AY2460" t="str">
            <v>Academic Support</v>
          </cell>
          <cell r="BA2460" t="str">
            <v>R001</v>
          </cell>
        </row>
        <row r="2461">
          <cell r="A2461" t="str">
            <v>2019</v>
          </cell>
          <cell r="K2461">
            <v>52535</v>
          </cell>
          <cell r="AP2461" t="str">
            <v>Aug-18 MS monthly Fac Sppt Exp 100%- Sch Medicine per Univ Support-Affil Agreement</v>
          </cell>
          <cell r="AS2461">
            <v>305397.75</v>
          </cell>
          <cell r="AX2461" t="str">
            <v>UME Instruction</v>
          </cell>
          <cell r="AY2461" t="str">
            <v>Academic Support</v>
          </cell>
          <cell r="BA2461" t="str">
            <v>R001</v>
          </cell>
        </row>
        <row r="2462">
          <cell r="A2462" t="str">
            <v>2019</v>
          </cell>
          <cell r="K2462">
            <v>52535</v>
          </cell>
          <cell r="AP2462" t="str">
            <v>Aug-18 MS monthly Fac Sppt Exp 100%- Sch Urology per Univ Support-Affil Agreement</v>
          </cell>
          <cell r="AS2462">
            <v>9198.93</v>
          </cell>
          <cell r="AX2462" t="str">
            <v>UME Instruction</v>
          </cell>
          <cell r="AY2462" t="str">
            <v>Academic Support</v>
          </cell>
          <cell r="BA2462" t="str">
            <v>R001</v>
          </cell>
        </row>
        <row r="2463">
          <cell r="A2463" t="str">
            <v>2019</v>
          </cell>
          <cell r="K2463">
            <v>52535</v>
          </cell>
          <cell r="AP2463" t="str">
            <v>Aug-18 MS monthly Fac Sppt Exp 100%- Sch Surgery per Univ Support-Affil Agreement</v>
          </cell>
          <cell r="AS2463">
            <v>62062.47</v>
          </cell>
          <cell r="AX2463" t="str">
            <v>UME Instruction</v>
          </cell>
          <cell r="AY2463" t="str">
            <v>Academic Support</v>
          </cell>
          <cell r="BA2463" t="str">
            <v>R001</v>
          </cell>
        </row>
        <row r="2464">
          <cell r="A2464" t="str">
            <v>2019</v>
          </cell>
          <cell r="K2464">
            <v>52535</v>
          </cell>
          <cell r="AP2464" t="str">
            <v>Aug-18 MS monthly Fac Sppt Exp 100%- Sch Pathology per Univ Support-Affil Agreement</v>
          </cell>
          <cell r="AS2464">
            <v>11617.89</v>
          </cell>
          <cell r="AX2464" t="str">
            <v>UME Instruction</v>
          </cell>
          <cell r="AY2464" t="str">
            <v>Academic Support</v>
          </cell>
          <cell r="BA2464" t="str">
            <v>R001</v>
          </cell>
        </row>
        <row r="2465">
          <cell r="A2465" t="str">
            <v>2019</v>
          </cell>
          <cell r="K2465">
            <v>52535</v>
          </cell>
          <cell r="AP2465" t="str">
            <v>Aug-18 MS monthly Fac Sppt Exp 100%- Sch Psychiatry per Univ Support-Affil Agreement</v>
          </cell>
          <cell r="AS2465">
            <v>66662.06</v>
          </cell>
          <cell r="AX2465" t="str">
            <v>UME Instruction</v>
          </cell>
          <cell r="AY2465" t="str">
            <v>Academic Support</v>
          </cell>
          <cell r="BA2465" t="str">
            <v>R001</v>
          </cell>
        </row>
        <row r="2466">
          <cell r="A2466" t="str">
            <v>2019</v>
          </cell>
          <cell r="K2466">
            <v>52535</v>
          </cell>
          <cell r="AP2466" t="str">
            <v>Aug-18 MS monthly Fac Sppt Exp 100%- Sch Orthopedics per Univ Support-Affil Agreement</v>
          </cell>
          <cell r="AS2466">
            <v>13248.45</v>
          </cell>
          <cell r="AX2466" t="str">
            <v>UME Instruction</v>
          </cell>
          <cell r="AY2466" t="str">
            <v>Academic Support</v>
          </cell>
          <cell r="BA2466" t="str">
            <v>R001</v>
          </cell>
        </row>
        <row r="2467">
          <cell r="A2467" t="str">
            <v>2019</v>
          </cell>
          <cell r="K2467">
            <v>52535</v>
          </cell>
          <cell r="AP2467" t="str">
            <v>Aug-18 MS &amp; GME monthly Fac Sppt Exp 100%- Occupancy SOM per Univ Support-Affil Agreement</v>
          </cell>
          <cell r="AS2467">
            <v>62583.33</v>
          </cell>
          <cell r="AX2467" t="str">
            <v>UME Instruction _ Occupancy</v>
          </cell>
          <cell r="AY2467" t="str">
            <v>Academic Support</v>
          </cell>
          <cell r="BA2467" t="str">
            <v>R003</v>
          </cell>
        </row>
        <row r="2468">
          <cell r="A2468" t="str">
            <v>2019</v>
          </cell>
          <cell r="K2468">
            <v>52535</v>
          </cell>
          <cell r="AP2468" t="str">
            <v>Sep-18 MS monthly Fac Sppt Exp 100%-Sch Anesthesiology per Univ Support-Affil Agreement</v>
          </cell>
          <cell r="AS2468">
            <v>18653.95</v>
          </cell>
          <cell r="AX2468" t="str">
            <v>ANESTHESIOLOGY</v>
          </cell>
          <cell r="AY2468" t="str">
            <v>Academic Support</v>
          </cell>
          <cell r="BA2468" t="str">
            <v>R001</v>
          </cell>
        </row>
        <row r="2469">
          <cell r="A2469" t="str">
            <v>2019</v>
          </cell>
          <cell r="K2469">
            <v>52535</v>
          </cell>
          <cell r="AP2469" t="str">
            <v>Sep-18 MS monthly Fac Sppt Exp 100%- Sch Neurology per Univ Support-Affil Agreement</v>
          </cell>
          <cell r="AS2469">
            <v>29336.69</v>
          </cell>
          <cell r="AX2469" t="str">
            <v>UME Instruction</v>
          </cell>
          <cell r="AY2469" t="str">
            <v>Academic Support</v>
          </cell>
          <cell r="BA2469" t="str">
            <v>R001</v>
          </cell>
        </row>
        <row r="2470">
          <cell r="A2470" t="str">
            <v>2019</v>
          </cell>
          <cell r="K2470">
            <v>52535</v>
          </cell>
          <cell r="AP2470" t="str">
            <v>Sep-18 MS monthly Fac Sppt Exp 100%-Sch Pediatrics per Univ Support-Affil Agreement</v>
          </cell>
          <cell r="AS2470">
            <v>1695.15</v>
          </cell>
          <cell r="AX2470" t="str">
            <v>UME Instruction</v>
          </cell>
          <cell r="AY2470" t="str">
            <v>Academic Support</v>
          </cell>
          <cell r="BA2470" t="str">
            <v>R001</v>
          </cell>
        </row>
        <row r="2471">
          <cell r="A2471" t="str">
            <v>2019</v>
          </cell>
          <cell r="K2471">
            <v>52535</v>
          </cell>
          <cell r="AP2471" t="str">
            <v>Sep-18 MS monthly Fac Sppt Exp 100%- Sch Pathology per Univ Support-Affil Agreement</v>
          </cell>
          <cell r="AS2471">
            <v>11617.89</v>
          </cell>
          <cell r="AX2471" t="str">
            <v>UME Instruction</v>
          </cell>
          <cell r="AY2471" t="str">
            <v>Academic Support</v>
          </cell>
          <cell r="BA2471" t="str">
            <v>R001</v>
          </cell>
        </row>
        <row r="2472">
          <cell r="A2472" t="str">
            <v>2019</v>
          </cell>
          <cell r="K2472">
            <v>52535</v>
          </cell>
          <cell r="AP2472" t="str">
            <v>Sep-18 MS monthly Fac Sppt Exp 100%- Sch Dermatology per Univ Support-Affil Agreement</v>
          </cell>
          <cell r="AS2472">
            <v>2975.84</v>
          </cell>
          <cell r="AX2472" t="str">
            <v>UME Instruction</v>
          </cell>
          <cell r="AY2472" t="str">
            <v>Academic Support</v>
          </cell>
          <cell r="BA2472" t="str">
            <v>R001</v>
          </cell>
        </row>
        <row r="2473">
          <cell r="A2473" t="str">
            <v>2019</v>
          </cell>
          <cell r="K2473">
            <v>52535</v>
          </cell>
          <cell r="AP2473" t="str">
            <v>Sep-18 MS monthly Fac Sppt Exp 100%- Sch ObGyn per Univ Support-Affil Agreement</v>
          </cell>
          <cell r="AS2473">
            <v>57695.14</v>
          </cell>
          <cell r="AX2473" t="str">
            <v>UME Instruction</v>
          </cell>
          <cell r="AY2473" t="str">
            <v>Academic Support</v>
          </cell>
          <cell r="BA2473" t="str">
            <v>R001</v>
          </cell>
        </row>
        <row r="2474">
          <cell r="A2474" t="str">
            <v>2019</v>
          </cell>
          <cell r="K2474">
            <v>52535</v>
          </cell>
          <cell r="AP2474" t="str">
            <v>Sep-18 MS monthly Fac Sppt Exp 100%- Sch Ophthalmology per Univ Support-Affil Agreement</v>
          </cell>
          <cell r="AS2474">
            <v>3498.02</v>
          </cell>
          <cell r="AX2474" t="str">
            <v>UME Instruction</v>
          </cell>
          <cell r="AY2474" t="str">
            <v>Academic Support</v>
          </cell>
          <cell r="BA2474" t="str">
            <v>R001</v>
          </cell>
        </row>
        <row r="2475">
          <cell r="A2475" t="str">
            <v>2019</v>
          </cell>
          <cell r="K2475">
            <v>52535</v>
          </cell>
          <cell r="AP2475" t="str">
            <v>Sep-18 MS monthly Fac Sppt Exp 100%- Sch Psychiatry per Univ Support-Affil Agreement</v>
          </cell>
          <cell r="AS2475">
            <v>66662.06</v>
          </cell>
          <cell r="AX2475" t="str">
            <v>UME Instruction</v>
          </cell>
          <cell r="AY2475" t="str">
            <v>Academic Support</v>
          </cell>
          <cell r="BA2475" t="str">
            <v>R001</v>
          </cell>
        </row>
        <row r="2476">
          <cell r="A2476" t="str">
            <v>2019</v>
          </cell>
          <cell r="K2476">
            <v>52535</v>
          </cell>
          <cell r="AP2476" t="str">
            <v>Sep-18 MS monthly Fac Sppt Exp 100%- Sch Emergency Med per Univ Support-Affil Agreement</v>
          </cell>
          <cell r="AS2476">
            <v>79764.34</v>
          </cell>
          <cell r="AX2476" t="str">
            <v>UME Instruction</v>
          </cell>
          <cell r="AY2476" t="str">
            <v>Academic Support</v>
          </cell>
          <cell r="BA2476" t="str">
            <v>R001</v>
          </cell>
        </row>
        <row r="2477">
          <cell r="A2477" t="str">
            <v>2019</v>
          </cell>
          <cell r="K2477">
            <v>52535</v>
          </cell>
          <cell r="AP2477" t="str">
            <v>Sep-18 MS monthly Fac Sppt Exp 100%- Sch Orthopedics per Univ Support-Affil Agreement</v>
          </cell>
          <cell r="AS2477">
            <v>13248.45</v>
          </cell>
          <cell r="AX2477" t="str">
            <v>UME Instruction</v>
          </cell>
          <cell r="AY2477" t="str">
            <v>Academic Support</v>
          </cell>
          <cell r="BA2477" t="str">
            <v>R001</v>
          </cell>
        </row>
        <row r="2478">
          <cell r="A2478" t="str">
            <v>2019</v>
          </cell>
          <cell r="K2478">
            <v>52535</v>
          </cell>
          <cell r="AP2478" t="str">
            <v>Sep-18 MS &amp; GME monthly Fac Sppt Exp 100%- Occupancy SOM per Univ Support-Affil Agreement</v>
          </cell>
          <cell r="AS2478">
            <v>62583.33</v>
          </cell>
          <cell r="AX2478" t="str">
            <v>UME Instruction _ Occupancy</v>
          </cell>
          <cell r="AY2478" t="str">
            <v>Academic Support</v>
          </cell>
          <cell r="BA2478" t="str">
            <v>R003</v>
          </cell>
        </row>
        <row r="2479">
          <cell r="A2479" t="str">
            <v>2019</v>
          </cell>
          <cell r="K2479">
            <v>52535</v>
          </cell>
          <cell r="AP2479" t="str">
            <v>Sep-18 MS monthly Fac Sppt Exp 100%- Sch NeuroSurgery per Univ Support-Affil Agreement</v>
          </cell>
          <cell r="AS2479">
            <v>874.54</v>
          </cell>
          <cell r="AX2479" t="str">
            <v>UME Instruction</v>
          </cell>
          <cell r="AY2479" t="str">
            <v>Academic Support</v>
          </cell>
          <cell r="BA2479" t="str">
            <v>R001</v>
          </cell>
        </row>
        <row r="2480">
          <cell r="A2480" t="str">
            <v>2019</v>
          </cell>
          <cell r="K2480">
            <v>52535</v>
          </cell>
          <cell r="AP2480" t="str">
            <v>Sep-18 MS monthly Fac Sppt Exp 100%- Sch Medicine per Univ Support-Affil Agreement</v>
          </cell>
          <cell r="AS2480">
            <v>305397.75</v>
          </cell>
          <cell r="AX2480" t="str">
            <v>UME Instruction</v>
          </cell>
          <cell r="AY2480" t="str">
            <v>Academic Support</v>
          </cell>
          <cell r="BA2480" t="str">
            <v>R001</v>
          </cell>
        </row>
        <row r="2481">
          <cell r="A2481" t="str">
            <v>2019</v>
          </cell>
          <cell r="K2481">
            <v>52535</v>
          </cell>
          <cell r="AP2481" t="str">
            <v>Sep-18 MS monthly Fac Sppt Exp 100%- Sch Surgery per Univ Support-Affil Agreement</v>
          </cell>
          <cell r="AS2481">
            <v>62062.47</v>
          </cell>
          <cell r="AX2481" t="str">
            <v>UME Instruction</v>
          </cell>
          <cell r="AY2481" t="str">
            <v>Academic Support</v>
          </cell>
          <cell r="BA2481" t="str">
            <v>R001</v>
          </cell>
        </row>
        <row r="2482">
          <cell r="A2482" t="str">
            <v>2019</v>
          </cell>
          <cell r="K2482">
            <v>52535</v>
          </cell>
          <cell r="AP2482" t="str">
            <v>Sep-18 MS monthly Fac Sppt Exp 100%- Sch Radiology per Univ Support-Affil Agreement</v>
          </cell>
          <cell r="AS2482">
            <v>10124.040000000001</v>
          </cell>
          <cell r="AX2482" t="str">
            <v>UME Instruction</v>
          </cell>
          <cell r="AY2482" t="str">
            <v>Academic Support</v>
          </cell>
          <cell r="BA2482" t="str">
            <v>R001</v>
          </cell>
        </row>
        <row r="2483">
          <cell r="A2483" t="str">
            <v>2019</v>
          </cell>
          <cell r="K2483">
            <v>52535</v>
          </cell>
          <cell r="AP2483" t="str">
            <v>Sep-18 MS monthly Fac Sppt Exp 100%- Sch Urology per Univ Support-Affil Agreement</v>
          </cell>
          <cell r="AS2483">
            <v>9198.93</v>
          </cell>
          <cell r="AX2483" t="str">
            <v>UME Instruction</v>
          </cell>
          <cell r="AY2483" t="str">
            <v>Academic Support</v>
          </cell>
          <cell r="BA2483" t="str">
            <v>R001</v>
          </cell>
        </row>
        <row r="2484">
          <cell r="A2484" t="str">
            <v>2019</v>
          </cell>
          <cell r="K2484">
            <v>52535</v>
          </cell>
          <cell r="AP2484" t="str">
            <v>Oct-18 MS monthly Fac Sppt Exp 100%- Sch Psychiatry per Univ Support-Affil Agreement</v>
          </cell>
          <cell r="AS2484">
            <v>66662.06</v>
          </cell>
          <cell r="AX2484" t="str">
            <v>UME Instruction</v>
          </cell>
          <cell r="AY2484" t="str">
            <v>Academic Support</v>
          </cell>
          <cell r="BA2484" t="str">
            <v>R001</v>
          </cell>
        </row>
        <row r="2485">
          <cell r="A2485" t="str">
            <v>2019</v>
          </cell>
          <cell r="K2485">
            <v>52535</v>
          </cell>
          <cell r="AP2485" t="str">
            <v>Oct-18 MS monthly Fac Sppt Exp 100%-Sch Pediatrics per Univ Support-Affil Agreement</v>
          </cell>
          <cell r="AS2485">
            <v>1695.15</v>
          </cell>
          <cell r="AX2485" t="str">
            <v>UME Instruction</v>
          </cell>
          <cell r="AY2485" t="str">
            <v>Academic Support</v>
          </cell>
          <cell r="BA2485" t="str">
            <v>R001</v>
          </cell>
        </row>
        <row r="2486">
          <cell r="A2486" t="str">
            <v>2019</v>
          </cell>
          <cell r="K2486">
            <v>52535</v>
          </cell>
          <cell r="AP2486" t="str">
            <v>Oct-18 MS monthly Fac Sppt Exp 100%- Sch Medicine per Univ Support-Affil Agreement</v>
          </cell>
          <cell r="AS2486">
            <v>305397.75</v>
          </cell>
          <cell r="AX2486" t="str">
            <v>UME Instruction</v>
          </cell>
          <cell r="AY2486" t="str">
            <v>Academic Support</v>
          </cell>
          <cell r="BA2486" t="str">
            <v>R001</v>
          </cell>
        </row>
        <row r="2487">
          <cell r="A2487" t="str">
            <v>2019</v>
          </cell>
          <cell r="K2487">
            <v>52535</v>
          </cell>
          <cell r="AP2487" t="str">
            <v>Oct-18 MS monthly Fac Sppt Exp 100%- Sch NeuroSurgery per Univ Support-Affil Agreement</v>
          </cell>
          <cell r="AS2487">
            <v>874.54</v>
          </cell>
          <cell r="AX2487" t="str">
            <v>UME Instruction</v>
          </cell>
          <cell r="AY2487" t="str">
            <v>Academic Support</v>
          </cell>
          <cell r="BA2487" t="str">
            <v>R001</v>
          </cell>
        </row>
        <row r="2488">
          <cell r="A2488" t="str">
            <v>2019</v>
          </cell>
          <cell r="K2488">
            <v>52535</v>
          </cell>
          <cell r="AP2488" t="str">
            <v>Oct-18 MS monthly Fac Sppt Exp 100%- Sch Radiology per Univ Support-Affil Agreement</v>
          </cell>
          <cell r="AS2488">
            <v>10124.040000000001</v>
          </cell>
          <cell r="AX2488" t="str">
            <v>UME Instruction</v>
          </cell>
          <cell r="AY2488" t="str">
            <v>Academic Support</v>
          </cell>
          <cell r="BA2488" t="str">
            <v>R001</v>
          </cell>
        </row>
        <row r="2489">
          <cell r="A2489" t="str">
            <v>2019</v>
          </cell>
          <cell r="K2489">
            <v>52535</v>
          </cell>
          <cell r="AP2489" t="str">
            <v>Oct-18 MS monthly Fac Sppt Exp 100%- Sch Ophthalmology per Univ Support-Affil Agreement</v>
          </cell>
          <cell r="AS2489">
            <v>3498.02</v>
          </cell>
          <cell r="AX2489" t="str">
            <v>UME Instruction</v>
          </cell>
          <cell r="AY2489" t="str">
            <v>Academic Support</v>
          </cell>
          <cell r="BA2489" t="str">
            <v>R001</v>
          </cell>
        </row>
        <row r="2490">
          <cell r="A2490" t="str">
            <v>2019</v>
          </cell>
          <cell r="K2490">
            <v>52535</v>
          </cell>
          <cell r="AP2490" t="str">
            <v>Oct-18 MS monthly Fac Sppt Exp 100%- Sch Orthopedics per Univ Support-Affil Agreement</v>
          </cell>
          <cell r="AS2490">
            <v>13248.45</v>
          </cell>
          <cell r="AX2490" t="str">
            <v>UME Instruction</v>
          </cell>
          <cell r="AY2490" t="str">
            <v>Academic Support</v>
          </cell>
          <cell r="BA2490" t="str">
            <v>R001</v>
          </cell>
        </row>
        <row r="2491">
          <cell r="A2491" t="str">
            <v>2019</v>
          </cell>
          <cell r="K2491">
            <v>52535</v>
          </cell>
          <cell r="AP2491" t="str">
            <v>Oct-18 MS &amp; GME monthly Fac Sppt Exp 100%- Occupancy SOM per Univ Support-Affil Agreement</v>
          </cell>
          <cell r="AS2491">
            <v>62583.33</v>
          </cell>
          <cell r="AX2491" t="str">
            <v>UME Instruction _ Occupancy</v>
          </cell>
          <cell r="AY2491" t="str">
            <v>Academic Support</v>
          </cell>
          <cell r="BA2491" t="str">
            <v>R003</v>
          </cell>
        </row>
        <row r="2492">
          <cell r="A2492" t="str">
            <v>2019</v>
          </cell>
          <cell r="K2492">
            <v>52535</v>
          </cell>
          <cell r="AP2492" t="str">
            <v>Oct-18 MS monthly Fac Sppt Exp 100%- Sch Dermatology per Univ Support-Affil Agreement</v>
          </cell>
          <cell r="AS2492">
            <v>2975.84</v>
          </cell>
          <cell r="AX2492" t="str">
            <v>UME Instruction</v>
          </cell>
          <cell r="AY2492" t="str">
            <v>Academic Support</v>
          </cell>
          <cell r="BA2492" t="str">
            <v>R001</v>
          </cell>
        </row>
        <row r="2493">
          <cell r="A2493" t="str">
            <v>2019</v>
          </cell>
          <cell r="K2493">
            <v>52535</v>
          </cell>
          <cell r="AP2493" t="str">
            <v>Oct-18 MS monthly Fac Sppt Exp 100%- Sch ObGyn per Univ Support-Affil Agreement</v>
          </cell>
          <cell r="AS2493">
            <v>57695.14</v>
          </cell>
          <cell r="AX2493" t="str">
            <v>UME Instruction</v>
          </cell>
          <cell r="AY2493" t="str">
            <v>Academic Support</v>
          </cell>
          <cell r="BA2493" t="str">
            <v>R001</v>
          </cell>
        </row>
        <row r="2494">
          <cell r="A2494" t="str">
            <v>2019</v>
          </cell>
          <cell r="K2494">
            <v>52535</v>
          </cell>
          <cell r="AP2494" t="str">
            <v>Oct-18 MS monthly Fac Sppt Exp 100%- Sch Neurology per Univ Support-Affil Agreement</v>
          </cell>
          <cell r="AS2494">
            <v>29336.69</v>
          </cell>
          <cell r="AX2494" t="str">
            <v>UME Instruction</v>
          </cell>
          <cell r="AY2494" t="str">
            <v>Academic Support</v>
          </cell>
          <cell r="BA2494" t="str">
            <v>R001</v>
          </cell>
        </row>
        <row r="2495">
          <cell r="A2495" t="str">
            <v>2019</v>
          </cell>
          <cell r="K2495">
            <v>52535</v>
          </cell>
          <cell r="AP2495" t="str">
            <v>Oct-18 MS monthly Fac Sppt Exp 100%- Sch Urology per Univ Support-Affil Agreement</v>
          </cell>
          <cell r="AS2495">
            <v>9198.93</v>
          </cell>
          <cell r="AX2495" t="str">
            <v>UME Instruction</v>
          </cell>
          <cell r="AY2495" t="str">
            <v>Academic Support</v>
          </cell>
          <cell r="BA2495" t="str">
            <v>R001</v>
          </cell>
        </row>
        <row r="2496">
          <cell r="A2496" t="str">
            <v>2019</v>
          </cell>
          <cell r="K2496">
            <v>52535</v>
          </cell>
          <cell r="AP2496" t="str">
            <v>Oct-18 MS monthly Fac Sppt Exp 100%- Sch Emergency Med per Univ Support-Affil Agreement</v>
          </cell>
          <cell r="AS2496">
            <v>79764.34</v>
          </cell>
          <cell r="AX2496" t="str">
            <v>UME Instruction</v>
          </cell>
          <cell r="AY2496" t="str">
            <v>Academic Support</v>
          </cell>
          <cell r="BA2496" t="str">
            <v>R001</v>
          </cell>
        </row>
        <row r="2497">
          <cell r="A2497" t="str">
            <v>2019</v>
          </cell>
          <cell r="K2497">
            <v>52535</v>
          </cell>
          <cell r="AP2497" t="str">
            <v>Oct-18 MS monthly Fac Sppt Exp 100%- Sch Pathology per Univ Support-Affil Agreement</v>
          </cell>
          <cell r="AS2497">
            <v>11617.89</v>
          </cell>
          <cell r="AX2497" t="str">
            <v>UME Instruction</v>
          </cell>
          <cell r="AY2497" t="str">
            <v>Academic Support</v>
          </cell>
          <cell r="BA2497" t="str">
            <v>R001</v>
          </cell>
        </row>
        <row r="2498">
          <cell r="A2498" t="str">
            <v>2019</v>
          </cell>
          <cell r="K2498">
            <v>52535</v>
          </cell>
          <cell r="AP2498" t="str">
            <v>Oct-18 MS monthly Fac Sppt Exp 100%- Sch Surgery per Univ Support-Affil Agreement</v>
          </cell>
          <cell r="AS2498">
            <v>62062.47</v>
          </cell>
          <cell r="AX2498" t="str">
            <v>UME Instruction</v>
          </cell>
          <cell r="AY2498" t="str">
            <v>Academic Support</v>
          </cell>
          <cell r="BA2498" t="str">
            <v>R001</v>
          </cell>
        </row>
        <row r="2499">
          <cell r="A2499" t="str">
            <v>2019</v>
          </cell>
          <cell r="K2499">
            <v>52535</v>
          </cell>
          <cell r="AP2499" t="str">
            <v>Oct-18 MS monthly Fac Sppt Exp 100%-Sch Anesthesiology per Univ Support-Affil Agreement</v>
          </cell>
          <cell r="AS2499">
            <v>18653.95</v>
          </cell>
          <cell r="AX2499" t="str">
            <v>ANESTHESIOLOGY</v>
          </cell>
          <cell r="AY2499" t="str">
            <v>Academic Support</v>
          </cell>
          <cell r="BA2499" t="str">
            <v>R001</v>
          </cell>
        </row>
        <row r="2500">
          <cell r="A2500" t="str">
            <v>2019</v>
          </cell>
          <cell r="K2500">
            <v>52535</v>
          </cell>
          <cell r="AP2500" t="str">
            <v>Nov-18 MS monthly Fac Sppt Exp 100%- Sch Pathology per Univ Support-Affil Agreement</v>
          </cell>
          <cell r="AS2500">
            <v>11617.89</v>
          </cell>
          <cell r="AX2500" t="str">
            <v>UME Instruction</v>
          </cell>
          <cell r="AY2500" t="str">
            <v>Academic Support</v>
          </cell>
          <cell r="BA2500" t="str">
            <v>R001</v>
          </cell>
        </row>
        <row r="2501">
          <cell r="A2501" t="str">
            <v>2019</v>
          </cell>
          <cell r="K2501">
            <v>52535</v>
          </cell>
          <cell r="AP2501" t="str">
            <v>Nov-18 MS monthly Fac Sppt Exp 100%- Sch Emergency Med per Univ Support-Affil Agreement</v>
          </cell>
          <cell r="AS2501">
            <v>79764.34</v>
          </cell>
          <cell r="AX2501" t="str">
            <v>UME Instruction</v>
          </cell>
          <cell r="AY2501" t="str">
            <v>Academic Support</v>
          </cell>
          <cell r="BA2501" t="str">
            <v>R001</v>
          </cell>
        </row>
        <row r="2502">
          <cell r="A2502" t="str">
            <v>2019</v>
          </cell>
          <cell r="K2502">
            <v>52535</v>
          </cell>
          <cell r="AP2502" t="str">
            <v>Nov-18 MS monthly Fac Sppt Exp 100%- Sch ObGyn per Univ Support-Affil Agreement</v>
          </cell>
          <cell r="AS2502">
            <v>57695.14</v>
          </cell>
          <cell r="AX2502" t="str">
            <v>UME Instruction</v>
          </cell>
          <cell r="AY2502" t="str">
            <v>Academic Support</v>
          </cell>
          <cell r="BA2502" t="str">
            <v>R001</v>
          </cell>
        </row>
        <row r="2503">
          <cell r="A2503" t="str">
            <v>2019</v>
          </cell>
          <cell r="K2503">
            <v>52535</v>
          </cell>
          <cell r="AP2503" t="str">
            <v>Nov-18 MS monthly Fac Sppt Exp 100%- Sch Ophthalmology per Univ Support-Affil Agreement</v>
          </cell>
          <cell r="AS2503">
            <v>3498.02</v>
          </cell>
          <cell r="AX2503" t="str">
            <v>UME Instruction</v>
          </cell>
          <cell r="AY2503" t="str">
            <v>Academic Support</v>
          </cell>
          <cell r="BA2503" t="str">
            <v>R001</v>
          </cell>
        </row>
        <row r="2504">
          <cell r="A2504" t="str">
            <v>2019</v>
          </cell>
          <cell r="K2504">
            <v>52535</v>
          </cell>
          <cell r="AP2504" t="str">
            <v>Nov-18 MS monthly Fac Sppt Exp 100%- Sch Medicine per Univ Support-Affil Agreement</v>
          </cell>
          <cell r="AS2504">
            <v>305397.75</v>
          </cell>
          <cell r="AX2504" t="str">
            <v>UME Instruction</v>
          </cell>
          <cell r="AY2504" t="str">
            <v>Academic Support</v>
          </cell>
          <cell r="BA2504" t="str">
            <v>R001</v>
          </cell>
        </row>
        <row r="2505">
          <cell r="A2505" t="str">
            <v>2019</v>
          </cell>
          <cell r="K2505">
            <v>52535</v>
          </cell>
          <cell r="AP2505" t="str">
            <v>Nov-18 MS monthly Fac Sppt Exp 100%- Sch Urology per Univ Support-Affil Agreement</v>
          </cell>
          <cell r="AS2505">
            <v>9198.93</v>
          </cell>
          <cell r="AX2505" t="str">
            <v>UME Instruction</v>
          </cell>
          <cell r="AY2505" t="str">
            <v>Academic Support</v>
          </cell>
          <cell r="BA2505" t="str">
            <v>R001</v>
          </cell>
        </row>
        <row r="2506">
          <cell r="A2506" t="str">
            <v>2019</v>
          </cell>
          <cell r="K2506">
            <v>52535</v>
          </cell>
          <cell r="AP2506" t="str">
            <v>Nov-18 MS monthly Fac Sppt Exp 100%- Sch Dermatology per Univ Support-Affil Agreement</v>
          </cell>
          <cell r="AS2506">
            <v>2975.84</v>
          </cell>
          <cell r="AX2506" t="str">
            <v>UME Instruction</v>
          </cell>
          <cell r="AY2506" t="str">
            <v>Academic Support</v>
          </cell>
          <cell r="BA2506" t="str">
            <v>R001</v>
          </cell>
        </row>
        <row r="2507">
          <cell r="A2507" t="str">
            <v>2019</v>
          </cell>
          <cell r="K2507">
            <v>52535</v>
          </cell>
          <cell r="AP2507" t="str">
            <v>Nov-18 MS monthly Fac Sppt Exp 100%-Sch Pediatrics per Univ Support-Affil Agreement</v>
          </cell>
          <cell r="AS2507">
            <v>1695.15</v>
          </cell>
          <cell r="AX2507" t="str">
            <v>UME Instruction</v>
          </cell>
          <cell r="AY2507" t="str">
            <v>Academic Support</v>
          </cell>
          <cell r="BA2507" t="str">
            <v>R001</v>
          </cell>
        </row>
        <row r="2508">
          <cell r="A2508" t="str">
            <v>2019</v>
          </cell>
          <cell r="K2508">
            <v>52535</v>
          </cell>
          <cell r="AP2508" t="str">
            <v>Nov-18 MS monthly Fac Sppt Exp 100%-Sch Anesthesiology per Univ Support-Affil Agreement</v>
          </cell>
          <cell r="AS2508">
            <v>18653.95</v>
          </cell>
          <cell r="AX2508" t="str">
            <v>ANESTHESIOLOGY</v>
          </cell>
          <cell r="AY2508" t="str">
            <v>Academic Support</v>
          </cell>
          <cell r="BA2508" t="str">
            <v>R001</v>
          </cell>
        </row>
        <row r="2509">
          <cell r="A2509" t="str">
            <v>2019</v>
          </cell>
          <cell r="K2509">
            <v>52535</v>
          </cell>
          <cell r="AP2509" t="str">
            <v>Nov-18 MS monthly Fac Sppt Exp 100%- Sch Surgery per Univ Support-Affil Agreement</v>
          </cell>
          <cell r="AS2509">
            <v>62062.47</v>
          </cell>
          <cell r="AX2509" t="str">
            <v>UME Instruction</v>
          </cell>
          <cell r="AY2509" t="str">
            <v>Academic Support</v>
          </cell>
          <cell r="BA2509" t="str">
            <v>R001</v>
          </cell>
        </row>
        <row r="2510">
          <cell r="A2510" t="str">
            <v>2019</v>
          </cell>
          <cell r="K2510">
            <v>52535</v>
          </cell>
          <cell r="AP2510" t="str">
            <v>Nov-18 MS monthly Fac Sppt Exp 100%- Sch Radiology per Univ Support-Affil Agreement</v>
          </cell>
          <cell r="AS2510">
            <v>10124.040000000001</v>
          </cell>
          <cell r="AX2510" t="str">
            <v>UME Instruction</v>
          </cell>
          <cell r="AY2510" t="str">
            <v>Academic Support</v>
          </cell>
          <cell r="BA2510" t="str">
            <v>R001</v>
          </cell>
        </row>
        <row r="2511">
          <cell r="A2511" t="str">
            <v>2019</v>
          </cell>
          <cell r="K2511">
            <v>52535</v>
          </cell>
          <cell r="AP2511" t="str">
            <v>Nov-18 MS monthly Fac Sppt Exp 100%- Sch Psychiatry per Univ Support-Affil Agreement</v>
          </cell>
          <cell r="AS2511">
            <v>66662.06</v>
          </cell>
          <cell r="AX2511" t="str">
            <v>UME Instruction</v>
          </cell>
          <cell r="AY2511" t="str">
            <v>Academic Support</v>
          </cell>
          <cell r="BA2511" t="str">
            <v>R001</v>
          </cell>
        </row>
        <row r="2512">
          <cell r="A2512" t="str">
            <v>2019</v>
          </cell>
          <cell r="K2512">
            <v>52535</v>
          </cell>
          <cell r="AP2512" t="str">
            <v>Nov-18 MS monthly Fac Sppt Exp 100%- Sch Neurology per Univ Support-Affil Agreement</v>
          </cell>
          <cell r="AS2512">
            <v>29336.69</v>
          </cell>
          <cell r="AX2512" t="str">
            <v>UME Instruction</v>
          </cell>
          <cell r="AY2512" t="str">
            <v>Academic Support</v>
          </cell>
          <cell r="BA2512" t="str">
            <v>R001</v>
          </cell>
        </row>
        <row r="2513">
          <cell r="A2513" t="str">
            <v>2019</v>
          </cell>
          <cell r="K2513">
            <v>52535</v>
          </cell>
          <cell r="AP2513" t="str">
            <v>Nov-18 MS &amp; GME monthly Fac Sppt Exp 100%- Occupancy SOM per Univ Support-Affil Agreement</v>
          </cell>
          <cell r="AS2513">
            <v>62583.33</v>
          </cell>
          <cell r="AX2513" t="str">
            <v>UME Instruction _ Occupancy</v>
          </cell>
          <cell r="AY2513" t="str">
            <v>Academic Support</v>
          </cell>
          <cell r="BA2513" t="str">
            <v>R003</v>
          </cell>
        </row>
        <row r="2514">
          <cell r="A2514" t="str">
            <v>2019</v>
          </cell>
          <cell r="K2514">
            <v>52535</v>
          </cell>
          <cell r="AP2514" t="str">
            <v>Nov-18 MS monthly Fac Sppt Exp 100%- Sch Orthopedics per Univ Support-Affil Agreement</v>
          </cell>
          <cell r="AS2514">
            <v>13248.45</v>
          </cell>
          <cell r="AX2514" t="str">
            <v>UME Instruction</v>
          </cell>
          <cell r="AY2514" t="str">
            <v>Academic Support</v>
          </cell>
          <cell r="BA2514" t="str">
            <v>R001</v>
          </cell>
        </row>
        <row r="2515">
          <cell r="A2515" t="str">
            <v>2019</v>
          </cell>
          <cell r="K2515">
            <v>52535</v>
          </cell>
          <cell r="AP2515" t="str">
            <v>Nov-18 MS monthly Fac Sppt Exp 100%- Sch NeuroSurgery per Univ Support-Affil Agreement</v>
          </cell>
          <cell r="AS2515">
            <v>874.54</v>
          </cell>
          <cell r="AX2515" t="str">
            <v>UME Instruction</v>
          </cell>
          <cell r="AY2515" t="str">
            <v>Academic Support</v>
          </cell>
          <cell r="BA2515" t="str">
            <v>R001</v>
          </cell>
        </row>
        <row r="2516">
          <cell r="A2516" t="str">
            <v>2019</v>
          </cell>
          <cell r="K2516">
            <v>52535</v>
          </cell>
          <cell r="AP2516" t="str">
            <v>Dec-18 MS monthly Fac Sppt Exp 100%- Sch Surgery per Univ Support-Affil Agreement</v>
          </cell>
          <cell r="AS2516">
            <v>62062.47</v>
          </cell>
          <cell r="AX2516" t="str">
            <v>UME Instruction</v>
          </cell>
          <cell r="AY2516" t="str">
            <v>Academic Support</v>
          </cell>
          <cell r="BA2516" t="str">
            <v>R001</v>
          </cell>
        </row>
        <row r="2517">
          <cell r="A2517" t="str">
            <v>2019</v>
          </cell>
          <cell r="K2517">
            <v>52535</v>
          </cell>
          <cell r="AP2517" t="str">
            <v>Dec-18 MS monthly Fac Sppt Exp 100%- Sch Orthopedics per Univ Support-Affil Agreement</v>
          </cell>
          <cell r="AS2517">
            <v>13248.45</v>
          </cell>
          <cell r="AX2517" t="str">
            <v>UME Instruction</v>
          </cell>
          <cell r="AY2517" t="str">
            <v>Academic Support</v>
          </cell>
          <cell r="BA2517" t="str">
            <v>R001</v>
          </cell>
        </row>
        <row r="2518">
          <cell r="A2518" t="str">
            <v>2019</v>
          </cell>
          <cell r="K2518">
            <v>52535</v>
          </cell>
          <cell r="AP2518" t="str">
            <v>Dec-18 MS &amp; GME monthly Fac Sppt Exp 100%- Occupancy SOM per Univ Support-Affil Agreement</v>
          </cell>
          <cell r="AS2518">
            <v>62583.33</v>
          </cell>
          <cell r="AX2518" t="str">
            <v>UME Instruction _ Occupancy</v>
          </cell>
          <cell r="AY2518" t="str">
            <v>Academic Support</v>
          </cell>
          <cell r="BA2518" t="str">
            <v>R003</v>
          </cell>
        </row>
        <row r="2519">
          <cell r="A2519" t="str">
            <v>2019</v>
          </cell>
          <cell r="K2519">
            <v>52535</v>
          </cell>
          <cell r="AP2519" t="str">
            <v>Dec-18 MS monthly Fac Sppt Exp 100%- Sch ObGyn per Univ Support-Affil Agreement</v>
          </cell>
          <cell r="AS2519">
            <v>57695.14</v>
          </cell>
          <cell r="AX2519" t="str">
            <v>UME Instruction</v>
          </cell>
          <cell r="AY2519" t="str">
            <v>Academic Support</v>
          </cell>
          <cell r="BA2519" t="str">
            <v>R001</v>
          </cell>
        </row>
        <row r="2520">
          <cell r="A2520" t="str">
            <v>2019</v>
          </cell>
          <cell r="K2520">
            <v>52535</v>
          </cell>
          <cell r="AP2520" t="str">
            <v>Dec-18 MS monthly Fac Sppt Exp 100%- Sch Dermatology per Univ Support-Affil Agreement</v>
          </cell>
          <cell r="AS2520">
            <v>2975.84</v>
          </cell>
          <cell r="AX2520" t="str">
            <v>UME Instruction</v>
          </cell>
          <cell r="AY2520" t="str">
            <v>Academic Support</v>
          </cell>
          <cell r="BA2520" t="str">
            <v>R001</v>
          </cell>
        </row>
        <row r="2521">
          <cell r="A2521" t="str">
            <v>2019</v>
          </cell>
          <cell r="K2521">
            <v>52535</v>
          </cell>
          <cell r="AP2521" t="str">
            <v>Dec-18 MS monthly Fac Sppt Exp 100%- Sch Emergency Med per Univ Support-Affil Agreement</v>
          </cell>
          <cell r="AS2521">
            <v>79764.34</v>
          </cell>
          <cell r="AX2521" t="str">
            <v>UME Instruction</v>
          </cell>
          <cell r="AY2521" t="str">
            <v>Academic Support</v>
          </cell>
          <cell r="BA2521" t="str">
            <v>R001</v>
          </cell>
        </row>
        <row r="2522">
          <cell r="A2522" t="str">
            <v>2019</v>
          </cell>
          <cell r="K2522">
            <v>52535</v>
          </cell>
          <cell r="AP2522" t="str">
            <v>Dec-18 MS monthly Fac Sppt Exp 100%- Sch Neurology per Univ Support-Affil Agreement</v>
          </cell>
          <cell r="AS2522">
            <v>29336.69</v>
          </cell>
          <cell r="AX2522" t="str">
            <v>UME Instruction</v>
          </cell>
          <cell r="AY2522" t="str">
            <v>Academic Support</v>
          </cell>
          <cell r="BA2522" t="str">
            <v>R001</v>
          </cell>
        </row>
        <row r="2523">
          <cell r="A2523" t="str">
            <v>2019</v>
          </cell>
          <cell r="K2523">
            <v>52535</v>
          </cell>
          <cell r="AP2523" t="str">
            <v>Dec-18 MS monthly Fac Sppt Exp 100%- Sch Urology per Univ Support-Affil Agreement</v>
          </cell>
          <cell r="AS2523">
            <v>9198.93</v>
          </cell>
          <cell r="AX2523" t="str">
            <v>UME Instruction</v>
          </cell>
          <cell r="AY2523" t="str">
            <v>Academic Support</v>
          </cell>
          <cell r="BA2523" t="str">
            <v>R001</v>
          </cell>
        </row>
        <row r="2524">
          <cell r="A2524" t="str">
            <v>2019</v>
          </cell>
          <cell r="K2524">
            <v>52535</v>
          </cell>
          <cell r="AP2524" t="str">
            <v>Dec-18 MS monthly Fac Sppt Exp 100%- Sch NeuroSurgery per Univ Support-Affil Agreement</v>
          </cell>
          <cell r="AS2524">
            <v>874.54</v>
          </cell>
          <cell r="AX2524" t="str">
            <v>UME Instruction</v>
          </cell>
          <cell r="AY2524" t="str">
            <v>Academic Support</v>
          </cell>
          <cell r="BA2524" t="str">
            <v>R001</v>
          </cell>
        </row>
        <row r="2525">
          <cell r="A2525" t="str">
            <v>2019</v>
          </cell>
          <cell r="K2525">
            <v>52535</v>
          </cell>
          <cell r="AP2525" t="str">
            <v>Dec-18 MS monthly Fac Sppt Exp 100%- Sch Psychiatry per Univ Support-Affil Agreement</v>
          </cell>
          <cell r="AS2525">
            <v>66662.06</v>
          </cell>
          <cell r="AX2525" t="str">
            <v>UME Instruction</v>
          </cell>
          <cell r="AY2525" t="str">
            <v>Academic Support</v>
          </cell>
          <cell r="BA2525" t="str">
            <v>R001</v>
          </cell>
        </row>
        <row r="2526">
          <cell r="A2526" t="str">
            <v>2019</v>
          </cell>
          <cell r="K2526">
            <v>52535</v>
          </cell>
          <cell r="AP2526" t="str">
            <v>Dec-18 MS monthly Fac Sppt Exp 100%-Sch Anesthesiology per Univ Support-Affil Agreement</v>
          </cell>
          <cell r="AS2526">
            <v>18653.95</v>
          </cell>
          <cell r="AX2526" t="str">
            <v>ANESTHESIOLOGY</v>
          </cell>
          <cell r="AY2526" t="str">
            <v>Academic Support</v>
          </cell>
          <cell r="BA2526" t="str">
            <v>R001</v>
          </cell>
        </row>
        <row r="2527">
          <cell r="A2527" t="str">
            <v>2019</v>
          </cell>
          <cell r="K2527">
            <v>52535</v>
          </cell>
          <cell r="AP2527" t="str">
            <v>Dec-18 MS monthly Fac Sppt Exp 100%- Sch Medicine per Univ Support-Affil Agreement</v>
          </cell>
          <cell r="AS2527">
            <v>305397.75</v>
          </cell>
          <cell r="AX2527" t="str">
            <v>UME Instruction</v>
          </cell>
          <cell r="AY2527" t="str">
            <v>Academic Support</v>
          </cell>
          <cell r="BA2527" t="str">
            <v>R001</v>
          </cell>
        </row>
        <row r="2528">
          <cell r="A2528" t="str">
            <v>2019</v>
          </cell>
          <cell r="K2528">
            <v>52535</v>
          </cell>
          <cell r="AP2528" t="str">
            <v>Dec-18 MS monthly Fac Sppt Exp 100%- Sch Pathology per Univ Support-Affil Agreement</v>
          </cell>
          <cell r="AS2528">
            <v>11617.89</v>
          </cell>
          <cell r="AX2528" t="str">
            <v>UME Instruction</v>
          </cell>
          <cell r="AY2528" t="str">
            <v>Academic Support</v>
          </cell>
          <cell r="BA2528" t="str">
            <v>R001</v>
          </cell>
        </row>
        <row r="2529">
          <cell r="A2529" t="str">
            <v>2019</v>
          </cell>
          <cell r="K2529">
            <v>52535</v>
          </cell>
          <cell r="AP2529" t="str">
            <v>Dec-18 MS monthly Fac Sppt Exp 100%-Sch Pediatrics per Univ Support-Affil Agreement</v>
          </cell>
          <cell r="AS2529">
            <v>1695.15</v>
          </cell>
          <cell r="AX2529" t="str">
            <v>UME Instruction</v>
          </cell>
          <cell r="AY2529" t="str">
            <v>Academic Support</v>
          </cell>
          <cell r="BA2529" t="str">
            <v>R001</v>
          </cell>
        </row>
        <row r="2530">
          <cell r="A2530" t="str">
            <v>2019</v>
          </cell>
          <cell r="K2530">
            <v>52535</v>
          </cell>
          <cell r="AP2530" t="str">
            <v>Dec-18 MS monthly Fac Sppt Exp 100%- Sch Ophthalmology per Univ Support-Affil Agreement</v>
          </cell>
          <cell r="AS2530">
            <v>3498.02</v>
          </cell>
          <cell r="AX2530" t="str">
            <v>UME Instruction</v>
          </cell>
          <cell r="AY2530" t="str">
            <v>Academic Support</v>
          </cell>
          <cell r="BA2530" t="str">
            <v>R001</v>
          </cell>
        </row>
        <row r="2531">
          <cell r="A2531" t="str">
            <v>2019</v>
          </cell>
          <cell r="K2531">
            <v>52535</v>
          </cell>
          <cell r="AP2531" t="str">
            <v>Dec-18 MS monthly Fac Sppt Exp 100%- Sch Radiology per Univ Support-Affil Agreement</v>
          </cell>
          <cell r="AS2531">
            <v>10124.040000000001</v>
          </cell>
          <cell r="AX2531" t="str">
            <v>UME Instruction</v>
          </cell>
          <cell r="AY2531" t="str">
            <v>Academic Support</v>
          </cell>
          <cell r="BA2531" t="str">
            <v>R001</v>
          </cell>
        </row>
        <row r="2532">
          <cell r="A2532" t="str">
            <v>2019</v>
          </cell>
          <cell r="K2532">
            <v>52536</v>
          </cell>
          <cell r="AP2532" t="str">
            <v>GWU1219014 Dr. Marie Borum - Fellow Mentorship (MRFP) - Dr. Turki    Dec18</v>
          </cell>
          <cell r="AS2532">
            <v>3375</v>
          </cell>
          <cell r="AX2532" t="str">
            <v>See Activity Codes_ International Medicine - Residents/Other</v>
          </cell>
          <cell r="AY2532" t="str">
            <v>Academic Support</v>
          </cell>
          <cell r="BA2532" t="str">
            <v>R004</v>
          </cell>
        </row>
        <row r="2533">
          <cell r="A2533" t="str">
            <v>2019</v>
          </cell>
          <cell r="K2533">
            <v>52536</v>
          </cell>
          <cell r="AP2533" t="str">
            <v>GWU1219005 Dr. Brad Moore - Fellow Mentorship (MRFP) - Dr. Alharbi    Dec18</v>
          </cell>
          <cell r="AS2533">
            <v>3375</v>
          </cell>
          <cell r="AX2533" t="str">
            <v>See Activity Codes_ International Medicine - Residents/Other</v>
          </cell>
          <cell r="AY2533" t="str">
            <v>Academic Support</v>
          </cell>
          <cell r="BA2533" t="str">
            <v>R004</v>
          </cell>
        </row>
        <row r="2534">
          <cell r="A2534" t="str">
            <v>2019</v>
          </cell>
          <cell r="K2534">
            <v>52536</v>
          </cell>
          <cell r="AP2534" t="str">
            <v>GWU1218030 Dr. Eduardo Sotomayor Bonus Payment from GWU - 35K + 8.3% Fringe</v>
          </cell>
          <cell r="AS2534">
            <v>37905</v>
          </cell>
          <cell r="AX2534" t="str">
            <v>Cancer Center - Sotomayor</v>
          </cell>
          <cell r="AY2534" t="str">
            <v>Research</v>
          </cell>
          <cell r="BA2534" t="str">
            <v>R010</v>
          </cell>
        </row>
        <row r="2535">
          <cell r="A2535" t="str">
            <v>2019</v>
          </cell>
          <cell r="K2535">
            <v>52536</v>
          </cell>
          <cell r="AP2535" t="str">
            <v>Jan-19 MFA monthly fixed fees -Endowed Prof (Yochelson Chair) per Academic Affil Agreement</v>
          </cell>
          <cell r="AS2535">
            <v>10209.24</v>
          </cell>
          <cell r="AX2535" t="str">
            <v>Endowed Professorships</v>
          </cell>
          <cell r="AY2535" t="str">
            <v xml:space="preserve">Other </v>
          </cell>
          <cell r="BA2535" t="str">
            <v>R009</v>
          </cell>
        </row>
        <row r="2536">
          <cell r="A2536" t="str">
            <v>2019</v>
          </cell>
          <cell r="K2536">
            <v>52536</v>
          </cell>
          <cell r="AP2536" t="str">
            <v>Jan-19 GWU1119011 Dr. Luis Dominquez - Health Policy Fellow - RRIEM</v>
          </cell>
          <cell r="AS2536">
            <v>463.68</v>
          </cell>
          <cell r="AX2536" t="str">
            <v>Ronald Reagan Institute</v>
          </cell>
          <cell r="AY2536" t="str">
            <v xml:space="preserve">Other </v>
          </cell>
          <cell r="BA2536" t="str">
            <v>R013</v>
          </cell>
        </row>
        <row r="2537">
          <cell r="A2537" t="str">
            <v>2019</v>
          </cell>
          <cell r="K2537">
            <v>52536</v>
          </cell>
          <cell r="AP2537" t="str">
            <v>GWU1119009 Dr. Samantha Noll - Disaster and Operational Medicine Fellow - RRIEM    Dec18</v>
          </cell>
          <cell r="AS2537">
            <v>463.68</v>
          </cell>
          <cell r="AX2537" t="str">
            <v>Ronald Reagan Institute</v>
          </cell>
          <cell r="AY2537" t="str">
            <v xml:space="preserve">Other </v>
          </cell>
          <cell r="BA2537" t="str">
            <v>R013</v>
          </cell>
        </row>
        <row r="2538">
          <cell r="A2538" t="str">
            <v>2019</v>
          </cell>
          <cell r="K2538">
            <v>52536</v>
          </cell>
          <cell r="AP2538" t="str">
            <v>GWU1118043 Dr. Natasha Powell - Participation in RRIEM education &amp; training programs     Dec18</v>
          </cell>
          <cell r="AS2538">
            <v>2452.5</v>
          </cell>
          <cell r="AX2538" t="str">
            <v>Ronald Reagan Institute</v>
          </cell>
          <cell r="AY2538" t="str">
            <v xml:space="preserve">Other </v>
          </cell>
          <cell r="BA2538" t="str">
            <v>R013</v>
          </cell>
        </row>
        <row r="2539">
          <cell r="A2539" t="str">
            <v>2019</v>
          </cell>
          <cell r="K2539">
            <v>52536</v>
          </cell>
          <cell r="AP2539" t="str">
            <v>GWU1218004 Dr. Shweta Gidwani - Emergency Medicine Consultant for RRIEM    Dec18</v>
          </cell>
          <cell r="AS2539">
            <v>2500</v>
          </cell>
          <cell r="AX2539" t="str">
            <v>Ronald Reagan Institute</v>
          </cell>
          <cell r="AY2539" t="str">
            <v xml:space="preserve">Other </v>
          </cell>
          <cell r="BA2539" t="str">
            <v>R013</v>
          </cell>
        </row>
        <row r="2540">
          <cell r="A2540" t="str">
            <v>2019</v>
          </cell>
          <cell r="K2540">
            <v>52536</v>
          </cell>
          <cell r="AP2540" t="str">
            <v>GWU1118021 Dr. Raymond Lucas - Senior Associate Dean for Faculty Affairs and Health Affairs    Dec18</v>
          </cell>
          <cell r="AS2540">
            <v>36019.11</v>
          </cell>
          <cell r="AX2540" t="str">
            <v>Decanal Support - Lucas</v>
          </cell>
          <cell r="AY2540" t="str">
            <v>Academic Support</v>
          </cell>
          <cell r="BA2540" t="str">
            <v>R021</v>
          </cell>
        </row>
        <row r="2541">
          <cell r="A2541" t="str">
            <v>2019</v>
          </cell>
          <cell r="K2541">
            <v>52536</v>
          </cell>
          <cell r="AP2541" t="str">
            <v>Jan-19 GWU1118004 Dr. Benjamin Blatt - Co-Director Scholarly Conc in Medical Education Leadership</v>
          </cell>
          <cell r="AS2541">
            <v>959.99</v>
          </cell>
          <cell r="AX2541" t="str">
            <v>Office of Student Opportunities</v>
          </cell>
          <cell r="AY2541" t="str">
            <v>Academic Support</v>
          </cell>
          <cell r="BA2541" t="str">
            <v>R029</v>
          </cell>
        </row>
        <row r="2542">
          <cell r="A2542" t="str">
            <v>2019</v>
          </cell>
          <cell r="K2542">
            <v>52536</v>
          </cell>
          <cell r="AP2542" t="str">
            <v>Jan-19 GWU1118015 Dr. Nadia Khati - Transitions to Residency Course Specialty Director</v>
          </cell>
          <cell r="AS2542">
            <v>1879</v>
          </cell>
          <cell r="AX2542" t="str">
            <v>Office of Medical Education (OME / Curricular Affairs)</v>
          </cell>
          <cell r="AY2542" t="str">
            <v>Academic Support</v>
          </cell>
          <cell r="BA2542" t="str">
            <v>R020</v>
          </cell>
        </row>
        <row r="2543">
          <cell r="A2543" t="str">
            <v>2019</v>
          </cell>
          <cell r="K2543">
            <v>52536</v>
          </cell>
          <cell r="AP2543" t="str">
            <v>GWU1119012 Dr. David Popiel - Clinical Consultant - Clinical Public Health - HIV Summit   Dec18</v>
          </cell>
          <cell r="AS2543">
            <v>1814.85</v>
          </cell>
          <cell r="AX2543" t="str">
            <v>Consulting - Office of Clinical Public Health</v>
          </cell>
          <cell r="AY2543" t="str">
            <v>Academic Support</v>
          </cell>
          <cell r="BA2543" t="str">
            <v>R029</v>
          </cell>
        </row>
        <row r="2544">
          <cell r="A2544" t="str">
            <v>2019</v>
          </cell>
          <cell r="K2544">
            <v>52536</v>
          </cell>
          <cell r="AP2544" t="str">
            <v>GWU1119028 Dr. Lopa Mishra - Retention Research funds cost share offset by external funds    Dec18</v>
          </cell>
          <cell r="AS2544">
            <v>8613.18</v>
          </cell>
          <cell r="AX2544" t="str">
            <v>Research Start Ups _ Rao</v>
          </cell>
          <cell r="AY2544" t="str">
            <v>Research</v>
          </cell>
          <cell r="BA2544" t="str">
            <v>R007</v>
          </cell>
        </row>
        <row r="2545">
          <cell r="A2545" t="str">
            <v>2019</v>
          </cell>
          <cell r="K2545">
            <v>52536</v>
          </cell>
          <cell r="AP2545" t="str">
            <v>GWU2318001 Dr. Farah Alsarraf - International Accredited Fellow   Dec18</v>
          </cell>
          <cell r="AS2545">
            <v>4433.33</v>
          </cell>
          <cell r="AX2545" t="str">
            <v>See Activity Codes_ International Medicine - Residents/Other</v>
          </cell>
          <cell r="AY2545" t="str">
            <v>Academic Support</v>
          </cell>
          <cell r="BA2545" t="str">
            <v>R004</v>
          </cell>
        </row>
        <row r="2546">
          <cell r="A2546" t="str">
            <v>2019</v>
          </cell>
          <cell r="K2546">
            <v>52536</v>
          </cell>
          <cell r="AP2546" t="str">
            <v>GWU2318001 Dr. Mohammad Tashkandi - International Accredited Fellow   Dec18</v>
          </cell>
          <cell r="AS2546">
            <v>4433.33</v>
          </cell>
          <cell r="AX2546" t="str">
            <v>See Activity Codes_ International Medicine - Residents/Other</v>
          </cell>
          <cell r="AY2546" t="str">
            <v>Academic Support</v>
          </cell>
          <cell r="BA2546" t="str">
            <v>R004</v>
          </cell>
        </row>
        <row r="2547">
          <cell r="A2547" t="str">
            <v>2019</v>
          </cell>
          <cell r="K2547">
            <v>52536</v>
          </cell>
          <cell r="AP2547" t="str">
            <v>GWU2318001 Dr. Mohammed Alsaggaf- International Resident  Dec18</v>
          </cell>
          <cell r="AS2547">
            <v>3966.67</v>
          </cell>
          <cell r="AX2547" t="str">
            <v>See Activity Codes_ International Medicine - Residents/Other</v>
          </cell>
          <cell r="AY2547" t="str">
            <v>Academic Support</v>
          </cell>
          <cell r="BA2547" t="str">
            <v>R004</v>
          </cell>
        </row>
        <row r="2548">
          <cell r="A2548" t="str">
            <v>2019</v>
          </cell>
          <cell r="K2548">
            <v>52536</v>
          </cell>
          <cell r="AP2548" t="str">
            <v>Jan-19 GWU1119014 Dr. Lalit Narayan - Clinical Consultant - Clinical Public Health - Mentor</v>
          </cell>
          <cell r="AS2548">
            <v>1471.5</v>
          </cell>
          <cell r="AX2548" t="str">
            <v>Consulting - Office of Clinical Public Health</v>
          </cell>
          <cell r="AY2548" t="str">
            <v>Academic Support</v>
          </cell>
          <cell r="BA2548" t="str">
            <v>R029</v>
          </cell>
        </row>
        <row r="2549">
          <cell r="A2549" t="str">
            <v>2019</v>
          </cell>
          <cell r="K2549">
            <v>52536</v>
          </cell>
          <cell r="AP2549" t="str">
            <v>GWU1118018 Dr. Jennifer Keller - Vice Chair for GME Committee    Dec18</v>
          </cell>
          <cell r="AS2549">
            <v>2889.83</v>
          </cell>
          <cell r="AX2549" t="str">
            <v>GME VICE CHAIR - KELLER</v>
          </cell>
          <cell r="AY2549" t="str">
            <v>Academic Support</v>
          </cell>
          <cell r="BA2549" t="str">
            <v>R026</v>
          </cell>
        </row>
        <row r="2550">
          <cell r="A2550" t="str">
            <v>2019</v>
          </cell>
          <cell r="K2550">
            <v>52536</v>
          </cell>
          <cell r="AP2550" t="str">
            <v>Jan-19 GWU1118045 Dr. Sonal Batra - Participation in RRIEM education &amp; training programs</v>
          </cell>
          <cell r="AS2550">
            <v>1177.2</v>
          </cell>
          <cell r="AX2550" t="str">
            <v>Ronald Reagan Institute</v>
          </cell>
          <cell r="AY2550" t="str">
            <v xml:space="preserve">Other </v>
          </cell>
          <cell r="BA2550" t="str">
            <v>R013</v>
          </cell>
        </row>
        <row r="2551">
          <cell r="A2551" t="str">
            <v>2019</v>
          </cell>
          <cell r="K2551">
            <v>52536</v>
          </cell>
          <cell r="AP2551" t="str">
            <v>GWU1119004 Dr. Andrew Meltzer - Co-Dir of Scholarly Concentration in Clinical Practice Innovation and Entrepreneurship    Dec18</v>
          </cell>
          <cell r="AS2551">
            <v>959.99</v>
          </cell>
          <cell r="AX2551" t="str">
            <v>Office of Student Opportunities</v>
          </cell>
          <cell r="AY2551" t="str">
            <v>Academic Support</v>
          </cell>
          <cell r="BA2551" t="str">
            <v>R029</v>
          </cell>
        </row>
        <row r="2552">
          <cell r="A2552" t="str">
            <v>2019</v>
          </cell>
          <cell r="K2552">
            <v>52536</v>
          </cell>
          <cell r="AP2552" t="str">
            <v>Jan-19 GWU1218003 Dr. Perry Richardson - Chair of Committee on UME Curriculum</v>
          </cell>
          <cell r="AS2552">
            <v>884.08</v>
          </cell>
          <cell r="AX2552" t="str">
            <v>EVALUATE_UME_Academic Affairs_Decanal Support CPH, Haywood, Admin Support _ Richardson, Popiel, Norris</v>
          </cell>
          <cell r="AY2552" t="str">
            <v>Academic Support</v>
          </cell>
          <cell r="BA2552" t="str">
            <v>R026</v>
          </cell>
        </row>
        <row r="2553">
          <cell r="A2553" t="str">
            <v>2019</v>
          </cell>
          <cell r="K2553">
            <v>52536</v>
          </cell>
          <cell r="AP2553" t="str">
            <v>Jan-19 GWU1118024 Dr. Lorenzo Norris - Assistant Dean for Student Affairs</v>
          </cell>
          <cell r="AS2553">
            <v>12699.27</v>
          </cell>
          <cell r="AX2553" t="str">
            <v>Decanal Support - Norris</v>
          </cell>
          <cell r="AY2553" t="str">
            <v>Academic Support</v>
          </cell>
          <cell r="BA2553" t="str">
            <v>R026</v>
          </cell>
        </row>
        <row r="2554">
          <cell r="A2554" t="str">
            <v>2019</v>
          </cell>
          <cell r="K2554">
            <v>52536</v>
          </cell>
          <cell r="AP2554" t="str">
            <v>GWU1119002 Dr. Robert Jablonover - Assistant Dean for Pre-Clinical Education   Dec18</v>
          </cell>
          <cell r="AS2554">
            <v>9564.75</v>
          </cell>
          <cell r="AX2554" t="str">
            <v>Office of Medical Education (OME / Curricular Affairs)</v>
          </cell>
          <cell r="AY2554" t="str">
            <v>Academic Support</v>
          </cell>
          <cell r="BA2554" t="str">
            <v>R020</v>
          </cell>
        </row>
        <row r="2555">
          <cell r="A2555" t="str">
            <v>2019</v>
          </cell>
          <cell r="K2555">
            <v>52536</v>
          </cell>
          <cell r="AP2555" t="str">
            <v>Jan-19 GWU1118014 Dr. Marian Sherman - Transitions to Residency Course Specialty Director</v>
          </cell>
          <cell r="AS2555">
            <v>1879</v>
          </cell>
          <cell r="AX2555" t="str">
            <v>Office of Medical Education (OME / Curricular Affairs)</v>
          </cell>
          <cell r="AY2555" t="str">
            <v>Academic Support</v>
          </cell>
          <cell r="BA2555" t="str">
            <v>R020</v>
          </cell>
        </row>
        <row r="2556">
          <cell r="A2556" t="str">
            <v>2019</v>
          </cell>
          <cell r="K2556">
            <v>52536</v>
          </cell>
          <cell r="AP2556" t="str">
            <v>Jan-19 GWU1119002 Dr. Robert Jablonover - Assistant Dean for Pre-Clinical Education</v>
          </cell>
          <cell r="AS2556">
            <v>9564.75</v>
          </cell>
          <cell r="AX2556" t="str">
            <v>Office of Medical Education (OME / Curricular Affairs)</v>
          </cell>
          <cell r="AY2556" t="str">
            <v>Academic Support</v>
          </cell>
          <cell r="BA2556" t="str">
            <v>R020</v>
          </cell>
        </row>
        <row r="2557">
          <cell r="A2557" t="str">
            <v>2019</v>
          </cell>
          <cell r="K2557">
            <v>52536</v>
          </cell>
          <cell r="AP2557" t="str">
            <v>GWU2218004 Education and research mission of Dept of NS    Dec18</v>
          </cell>
          <cell r="AS2557">
            <v>4166.67</v>
          </cell>
          <cell r="AX2557" t="str">
            <v>Chair Support / Non-Endowment _Neurosurgery</v>
          </cell>
          <cell r="AY2557" t="str">
            <v>Academic Support</v>
          </cell>
          <cell r="BA2557" t="str">
            <v>R022</v>
          </cell>
        </row>
        <row r="2558">
          <cell r="A2558" t="str">
            <v>2019</v>
          </cell>
          <cell r="K2558">
            <v>52536</v>
          </cell>
          <cell r="AP2558" t="str">
            <v>GWU1518000 Faculty Relocation - Dr. Sarah Frasure   Dec18</v>
          </cell>
          <cell r="AS2558">
            <v>3000</v>
          </cell>
          <cell r="AX2558" t="str">
            <v>Relocation / Faculty Affairs</v>
          </cell>
          <cell r="AY2558" t="str">
            <v>Other</v>
          </cell>
          <cell r="BA2558" t="str">
            <v>R027</v>
          </cell>
        </row>
        <row r="2559">
          <cell r="A2559" t="str">
            <v>2019</v>
          </cell>
          <cell r="K2559">
            <v>52536</v>
          </cell>
          <cell r="AP2559" t="str">
            <v>Jan-19 GWU1119017 Dr. Aisha Liferidge - Clinical Consultant - Clinical Public Health - Mentor</v>
          </cell>
          <cell r="AS2559">
            <v>2509.25</v>
          </cell>
          <cell r="AX2559" t="str">
            <v>Consulting - Office of Clinical Public Health</v>
          </cell>
          <cell r="AY2559" t="str">
            <v>Academic Support</v>
          </cell>
          <cell r="BA2559" t="str">
            <v>R029</v>
          </cell>
        </row>
        <row r="2560">
          <cell r="A2560" t="str">
            <v>2019</v>
          </cell>
          <cell r="K2560">
            <v>52536</v>
          </cell>
          <cell r="AP2560" t="str">
            <v>GWU2218005 Sibley Memorial Hospital teaching services &amp; resident supervision    Dec18</v>
          </cell>
          <cell r="AS2560">
            <v>7375</v>
          </cell>
          <cell r="AX2560" t="str">
            <v>EVALUATE RESULTS: GME_Residents' Liability Insurance / Captive, Decanal Support, Fellowships, Other</v>
          </cell>
          <cell r="AY2560" t="str">
            <v>Academic Support</v>
          </cell>
          <cell r="BA2560" t="str">
            <v>R039</v>
          </cell>
        </row>
        <row r="2561">
          <cell r="A2561" t="str">
            <v>2019</v>
          </cell>
          <cell r="K2561">
            <v>52536</v>
          </cell>
          <cell r="AP2561" t="str">
            <v>GWU1219011 Dr. Jehan El-Bayoumi - Fellow Mentorship (MRFP) - Dr. Moafa    Dec18</v>
          </cell>
          <cell r="AS2561">
            <v>1687.5</v>
          </cell>
          <cell r="AX2561" t="str">
            <v>See Activity Codes_ International Medicine - Residents/Other</v>
          </cell>
          <cell r="AY2561" t="str">
            <v>Academic Support</v>
          </cell>
          <cell r="BA2561" t="str">
            <v>R004</v>
          </cell>
        </row>
        <row r="2562">
          <cell r="A2562" t="str">
            <v>2019</v>
          </cell>
          <cell r="K2562">
            <v>52536</v>
          </cell>
          <cell r="AP2562" t="str">
            <v>GWU1219012 Dr. Jesse Pines - Fellow Mentorship (MRFP) - Dr. Moafa   Dec18</v>
          </cell>
          <cell r="AS2562">
            <v>1687.5</v>
          </cell>
          <cell r="AX2562" t="str">
            <v>See Activity Codes_ International Medicine - Residents/Other</v>
          </cell>
          <cell r="AY2562" t="str">
            <v>Academic Support</v>
          </cell>
          <cell r="BA2562" t="str">
            <v>R004</v>
          </cell>
        </row>
        <row r="2563">
          <cell r="A2563" t="str">
            <v>2019</v>
          </cell>
          <cell r="K2563">
            <v>52536</v>
          </cell>
          <cell r="AP2563" t="str">
            <v>GWU1118041 Dr. Matthew Pyle - Assist RRIEM dirs with educ &amp; training of international programs     Dec18</v>
          </cell>
          <cell r="AS2563">
            <v>981</v>
          </cell>
          <cell r="AX2563" t="str">
            <v>Ronald Reagan Institute</v>
          </cell>
          <cell r="AY2563" t="str">
            <v xml:space="preserve">Other </v>
          </cell>
          <cell r="BA2563" t="str">
            <v>R013</v>
          </cell>
        </row>
        <row r="2564">
          <cell r="A2564" t="str">
            <v>2019</v>
          </cell>
          <cell r="K2564">
            <v>52536</v>
          </cell>
          <cell r="AP2564" t="str">
            <v>GWU1118033 Dr. Jeffrey Smith - Co-Director of RRIEM     Dec18</v>
          </cell>
          <cell r="AS2564">
            <v>13734</v>
          </cell>
          <cell r="AX2564" t="str">
            <v>Ronald Reagan Institute</v>
          </cell>
          <cell r="AY2564" t="str">
            <v xml:space="preserve">Other </v>
          </cell>
          <cell r="BA2564" t="str">
            <v>R013</v>
          </cell>
        </row>
        <row r="2565">
          <cell r="A2565" t="str">
            <v>2019</v>
          </cell>
          <cell r="K2565">
            <v>52536</v>
          </cell>
          <cell r="AP2565" t="str">
            <v>GWU1118053 Ryan Strauss - Program Instruction - PA Program    Dec18</v>
          </cell>
          <cell r="AS2565">
            <v>2325.89</v>
          </cell>
          <cell r="AX2565" t="str">
            <v>Instruction_ Physicians Assistant Program</v>
          </cell>
          <cell r="AY2565" t="str">
            <v>Academic Support</v>
          </cell>
          <cell r="BA2565" t="str">
            <v>R023</v>
          </cell>
        </row>
        <row r="2566">
          <cell r="A2566" t="str">
            <v>2019</v>
          </cell>
          <cell r="K2566">
            <v>52536</v>
          </cell>
          <cell r="AP2566" t="str">
            <v>GWU1118006 Dr. Kathleen Calabrese - Co-Director Scholarly Conc in Medical Education Leadership    Dec18</v>
          </cell>
          <cell r="AS2566">
            <v>959.99</v>
          </cell>
          <cell r="AX2566" t="str">
            <v>Office of Student Opportunities</v>
          </cell>
          <cell r="AY2566" t="str">
            <v>Academic Support</v>
          </cell>
          <cell r="BA2566" t="str">
            <v>R029</v>
          </cell>
        </row>
        <row r="2567">
          <cell r="A2567" t="str">
            <v>2019</v>
          </cell>
          <cell r="K2567">
            <v>52536</v>
          </cell>
          <cell r="AP2567" t="str">
            <v>GWU1118025 Dr. James Phillips - Co-Director Scholarly Conc in Emergency Management    Dec18</v>
          </cell>
          <cell r="AS2567">
            <v>959.99</v>
          </cell>
          <cell r="AX2567" t="str">
            <v>Office of Student Opportunities</v>
          </cell>
          <cell r="AY2567" t="str">
            <v>Academic Support</v>
          </cell>
          <cell r="BA2567" t="str">
            <v>R029</v>
          </cell>
        </row>
        <row r="2568">
          <cell r="A2568" t="str">
            <v>2019</v>
          </cell>
          <cell r="K2568">
            <v>52536</v>
          </cell>
          <cell r="AP2568" t="str">
            <v>Jan-19 GWU1118005 Dr. Guenevere Burke - Co-Director Scholarly Conc in Health Policy</v>
          </cell>
          <cell r="AS2568">
            <v>959.99</v>
          </cell>
          <cell r="AX2568" t="str">
            <v>Office of Student Opportunities</v>
          </cell>
          <cell r="AY2568" t="str">
            <v>Academic Support</v>
          </cell>
          <cell r="BA2568" t="str">
            <v>R029</v>
          </cell>
        </row>
        <row r="2569">
          <cell r="A2569" t="str">
            <v>2019</v>
          </cell>
          <cell r="K2569">
            <v>52536</v>
          </cell>
          <cell r="AP2569" t="str">
            <v>GWU1118027 Dr. David Popiel - Director of the GW Healing Clinic    Dec18</v>
          </cell>
          <cell r="AS2569">
            <v>1814.85</v>
          </cell>
          <cell r="AX2569" t="str">
            <v>EVALUATE_UME_Academic Affairs_Decanal Support CPH, Haywood, Admin Support _ Richardson, Popiel, Norris</v>
          </cell>
          <cell r="AY2569" t="str">
            <v>Academic Support</v>
          </cell>
          <cell r="BA2569" t="str">
            <v>R026</v>
          </cell>
        </row>
        <row r="2570">
          <cell r="A2570" t="str">
            <v>2019</v>
          </cell>
          <cell r="K2570">
            <v>52536</v>
          </cell>
          <cell r="AP2570" t="str">
            <v>GWU1118022 Dr. Charles Macri - Chair of MD Programs Committee on Admissions    Dec18</v>
          </cell>
          <cell r="AS2570">
            <v>3201.96</v>
          </cell>
          <cell r="AX2570" t="str">
            <v>Other Admin Support _ Admissions</v>
          </cell>
          <cell r="AY2570" t="str">
            <v>Academic Support</v>
          </cell>
          <cell r="BA2570" t="str">
            <v>R026</v>
          </cell>
        </row>
        <row r="2571">
          <cell r="A2571" t="str">
            <v>2019</v>
          </cell>
          <cell r="K2571">
            <v>52536</v>
          </cell>
          <cell r="AP2571" t="str">
            <v>Jan-19 GWU1118008 Dr. Kathleen Calabrese - Ultrasonography teaching services</v>
          </cell>
          <cell r="AS2571">
            <v>2342.73</v>
          </cell>
          <cell r="AX2571" t="str">
            <v>Office of Medical Education (OME / Curricular Affairs)</v>
          </cell>
          <cell r="AY2571" t="str">
            <v>Academic Support</v>
          </cell>
          <cell r="BA2571" t="str">
            <v>R020</v>
          </cell>
        </row>
        <row r="2572">
          <cell r="A2572" t="str">
            <v>2019</v>
          </cell>
          <cell r="K2572">
            <v>52536</v>
          </cell>
          <cell r="AP2572" t="str">
            <v>Jan-19 GWU1118022 Dr. Charles Macri - Chair of MD Programs Committee on Admissions</v>
          </cell>
          <cell r="AS2572">
            <v>3201.96</v>
          </cell>
          <cell r="AX2572" t="str">
            <v>Other Admin Support _ Admissions</v>
          </cell>
          <cell r="AY2572" t="str">
            <v>Academic Support</v>
          </cell>
          <cell r="BA2572" t="str">
            <v>R026</v>
          </cell>
        </row>
        <row r="2573">
          <cell r="A2573" t="str">
            <v>2019</v>
          </cell>
          <cell r="K2573">
            <v>52536</v>
          </cell>
          <cell r="AP2573" t="str">
            <v>GWU1119016 Dr. Natalie Kirilichin - Clinical Consultant - Clinical Public Health - Mentor     Dec18</v>
          </cell>
          <cell r="AS2573">
            <v>2246.4899999999998</v>
          </cell>
          <cell r="AX2573" t="str">
            <v>Consulting - Office of Clinical Public Health</v>
          </cell>
          <cell r="AY2573" t="str">
            <v>Academic Support</v>
          </cell>
          <cell r="BA2573" t="str">
            <v>R029</v>
          </cell>
        </row>
        <row r="2574">
          <cell r="A2574" t="str">
            <v>2019</v>
          </cell>
          <cell r="K2574">
            <v>52536</v>
          </cell>
          <cell r="AP2574" t="str">
            <v>GWU2318001 Dr. Alia Khojah - International Accredited Fellow   Dec18</v>
          </cell>
          <cell r="AS2574">
            <v>4433.33</v>
          </cell>
          <cell r="AX2574" t="str">
            <v>See Activity Codes_ International Medicine - Residents/Other</v>
          </cell>
          <cell r="AY2574" t="str">
            <v>Academic Support</v>
          </cell>
          <cell r="BA2574" t="str">
            <v>R004</v>
          </cell>
        </row>
        <row r="2575">
          <cell r="A2575" t="str">
            <v>2019</v>
          </cell>
          <cell r="K2575">
            <v>52536</v>
          </cell>
          <cell r="AP2575" t="str">
            <v>GWU2318001 Dr. Abdulla Alhmoudi - International Accredited Felllow   Dec18</v>
          </cell>
          <cell r="AS2575">
            <v>4433.33</v>
          </cell>
          <cell r="AX2575" t="str">
            <v>See Activity Codes_ International Medicine - Residents/Other</v>
          </cell>
          <cell r="AY2575" t="str">
            <v>Academic Support</v>
          </cell>
          <cell r="BA2575" t="str">
            <v>R004</v>
          </cell>
        </row>
        <row r="2576">
          <cell r="A2576" t="str">
            <v>2019</v>
          </cell>
          <cell r="K2576">
            <v>52536</v>
          </cell>
          <cell r="AP2576" t="str">
            <v>GWU2318001 Dr. Haneen Ismaeel - International Resident  Dec18</v>
          </cell>
          <cell r="AS2576">
            <v>3966.67</v>
          </cell>
          <cell r="AX2576" t="str">
            <v>See Activity Codes_ International Medicine - Residents/Other</v>
          </cell>
          <cell r="AY2576" t="str">
            <v>Academic Support</v>
          </cell>
          <cell r="BA2576" t="str">
            <v>R004</v>
          </cell>
        </row>
        <row r="2577">
          <cell r="A2577" t="str">
            <v>2019</v>
          </cell>
          <cell r="K2577">
            <v>52536</v>
          </cell>
          <cell r="AP2577" t="str">
            <v>Jan-19 GWU2218004 Education and research mission of Dept of NS</v>
          </cell>
          <cell r="AS2577">
            <v>4166.67</v>
          </cell>
          <cell r="AX2577" t="str">
            <v>Chair Support / Non-Endowment _Neurosurgery</v>
          </cell>
          <cell r="AY2577" t="str">
            <v>Academic Support</v>
          </cell>
          <cell r="BA2577" t="str">
            <v>R022</v>
          </cell>
        </row>
        <row r="2578">
          <cell r="A2578" t="str">
            <v>2019</v>
          </cell>
          <cell r="K2578">
            <v>52536</v>
          </cell>
          <cell r="AP2578" t="str">
            <v>GWU1219001 Dr. Amy Caggiula - Fellow Mentorship (MRFP) - Dr. Alamoudi    Dec18</v>
          </cell>
          <cell r="AS2578">
            <v>1687.5</v>
          </cell>
          <cell r="AX2578" t="str">
            <v>See Activity Codes_ International Medicine - Residents/Other</v>
          </cell>
          <cell r="AY2578" t="str">
            <v>Academic Support</v>
          </cell>
          <cell r="BA2578" t="str">
            <v>R004</v>
          </cell>
        </row>
        <row r="2579">
          <cell r="A2579" t="str">
            <v>2019</v>
          </cell>
          <cell r="K2579">
            <v>52536</v>
          </cell>
          <cell r="AP2579" t="str">
            <v>GWU1219003 Dr. Cynthia Tracy - Fellow Mentorship (MRFP) - Dr. Aldawood    Dec18</v>
          </cell>
          <cell r="AS2579">
            <v>3375</v>
          </cell>
          <cell r="AX2579" t="str">
            <v>See Activity Codes_ International Medicine - Residents/Other</v>
          </cell>
          <cell r="AY2579" t="str">
            <v>Academic Support</v>
          </cell>
          <cell r="BA2579" t="str">
            <v>R004</v>
          </cell>
        </row>
        <row r="2580">
          <cell r="A2580" t="str">
            <v>2019</v>
          </cell>
          <cell r="K2580">
            <v>52536</v>
          </cell>
          <cell r="AP2580" t="str">
            <v>Jan-19 GWU9118001 Pathology Lease Support</v>
          </cell>
          <cell r="AS2580">
            <v>3833.92</v>
          </cell>
          <cell r="AX2580" t="str">
            <v>Pathology Lease / Other/Incentives</v>
          </cell>
          <cell r="AY2580" t="str">
            <v xml:space="preserve">Other </v>
          </cell>
          <cell r="BA2580" t="str">
            <v>R029</v>
          </cell>
        </row>
        <row r="2581">
          <cell r="A2581" t="str">
            <v>2019</v>
          </cell>
          <cell r="K2581">
            <v>52536</v>
          </cell>
          <cell r="AP2581" t="str">
            <v>GWU9118001 Pathology Lease Support     Dec18</v>
          </cell>
          <cell r="AS2581">
            <v>3833.92</v>
          </cell>
          <cell r="AX2581" t="str">
            <v>Pathology Lease / Other/Incentives</v>
          </cell>
          <cell r="AY2581" t="str">
            <v xml:space="preserve">Other </v>
          </cell>
          <cell r="BA2581" t="str">
            <v>R029</v>
          </cell>
        </row>
        <row r="2582">
          <cell r="A2582" t="str">
            <v>2019</v>
          </cell>
          <cell r="K2582">
            <v>52536</v>
          </cell>
          <cell r="AP2582" t="str">
            <v>GWU3218002 Katzen Cancer Research Center Operating    Sep18</v>
          </cell>
          <cell r="AS2582">
            <v>51610.16</v>
          </cell>
          <cell r="AX2582" t="str">
            <v>Katzen Cancer Research</v>
          </cell>
          <cell r="AY2582" t="str">
            <v>Research</v>
          </cell>
          <cell r="BA2582" t="str">
            <v>R011</v>
          </cell>
        </row>
        <row r="2583">
          <cell r="A2583" t="str">
            <v>2019</v>
          </cell>
          <cell r="K2583">
            <v>52536</v>
          </cell>
          <cell r="AP2583" t="str">
            <v>Jan-19 MFA monthly fixed fees -Endowed Prof (Ross Prof) per Academic Affil Agreement</v>
          </cell>
          <cell r="AS2583">
            <v>12204.54</v>
          </cell>
          <cell r="AX2583" t="str">
            <v>Endowed Professorships</v>
          </cell>
          <cell r="AY2583" t="str">
            <v xml:space="preserve">Other </v>
          </cell>
          <cell r="BA2583" t="str">
            <v>R009</v>
          </cell>
        </row>
        <row r="2584">
          <cell r="A2584" t="str">
            <v>2019</v>
          </cell>
          <cell r="K2584">
            <v>52536</v>
          </cell>
          <cell r="AP2584" t="str">
            <v>Jan-19 GWU1119010 Dr. Marcee Wilder - Clinical Research Fellow - RRIEM</v>
          </cell>
          <cell r="AS2584">
            <v>463.68</v>
          </cell>
          <cell r="AX2584" t="str">
            <v>Ronald Reagan Institute</v>
          </cell>
          <cell r="AY2584" t="str">
            <v xml:space="preserve">Other </v>
          </cell>
          <cell r="BA2584" t="str">
            <v>R013</v>
          </cell>
        </row>
        <row r="2585">
          <cell r="A2585" t="str">
            <v>2019</v>
          </cell>
          <cell r="K2585">
            <v>52536</v>
          </cell>
          <cell r="AP2585" t="str">
            <v>GWU1118046 Dr. Tamara Green - Health Policy Fellow RRIEM    Dec18</v>
          </cell>
          <cell r="AS2585">
            <v>463.68</v>
          </cell>
          <cell r="AX2585" t="str">
            <v>Ronald Reagan Institute</v>
          </cell>
          <cell r="AY2585" t="str">
            <v xml:space="preserve">Other </v>
          </cell>
          <cell r="BA2585" t="str">
            <v>R013</v>
          </cell>
        </row>
        <row r="2586">
          <cell r="A2586" t="str">
            <v>2019</v>
          </cell>
          <cell r="K2586">
            <v>52536</v>
          </cell>
          <cell r="AP2586" t="str">
            <v>Reverse Accrue for EBR-HS-15 and EBR-16 balance due Neurology</v>
          </cell>
          <cell r="AS2586">
            <v>-35636.69</v>
          </cell>
          <cell r="AX2586" t="str">
            <v>CEHP/Hematology &amp; Medical Oncology Best Practices Home Study</v>
          </cell>
          <cell r="AY2586" t="str">
            <v xml:space="preserve">Other </v>
          </cell>
          <cell r="BA2586" t="str">
            <v>R028A</v>
          </cell>
        </row>
        <row r="2587">
          <cell r="A2587" t="str">
            <v>2019</v>
          </cell>
          <cell r="K2587">
            <v>52536</v>
          </cell>
          <cell r="AP2587" t="str">
            <v>GWU4118001 Dr. Raj Rao - Chair of Dept of Ortho Surgery - Academic Support    Dec18</v>
          </cell>
          <cell r="AS2587">
            <v>20833.330000000002</v>
          </cell>
          <cell r="AX2587" t="str">
            <v>Chair Support / Non-Endowment _Ortho</v>
          </cell>
          <cell r="AY2587" t="str">
            <v>Academic Support</v>
          </cell>
          <cell r="BA2587" t="str">
            <v>R022</v>
          </cell>
        </row>
        <row r="2588">
          <cell r="A2588" t="str">
            <v>2019</v>
          </cell>
          <cell r="K2588">
            <v>52536</v>
          </cell>
          <cell r="AP2588" t="str">
            <v>GWU1218003 Dr. Perry Richardson - Chair of Committee on UME Curriculum    Dec18</v>
          </cell>
          <cell r="AS2588">
            <v>884.08</v>
          </cell>
          <cell r="AX2588" t="str">
            <v>EVALUATE_UME_Academic Affairs_Decanal Support CPH, Haywood, Admin Support _ Richardson, Popiel, Norris</v>
          </cell>
          <cell r="AY2588" t="str">
            <v>Academic Support</v>
          </cell>
          <cell r="BA2588" t="str">
            <v>R026</v>
          </cell>
        </row>
        <row r="2589">
          <cell r="A2589" t="str">
            <v>2019</v>
          </cell>
          <cell r="K2589">
            <v>52536</v>
          </cell>
          <cell r="AP2589" t="str">
            <v>GWU1618005 Dr. Christina Puchalski - Director of GWISH     Dec18</v>
          </cell>
          <cell r="AS2589">
            <v>5021.08</v>
          </cell>
          <cell r="AX2589" t="str">
            <v>GW Institute for Spirituality &amp; Health (GWISH)</v>
          </cell>
          <cell r="AY2589" t="str">
            <v>Research</v>
          </cell>
          <cell r="BA2589" t="str">
            <v>R016</v>
          </cell>
        </row>
        <row r="2590">
          <cell r="A2590" t="str">
            <v>2019</v>
          </cell>
          <cell r="K2590">
            <v>52536</v>
          </cell>
          <cell r="AP2590" t="str">
            <v>GWU3118005 GWCC 1/3 Expenses - December 2018  (GWU Share)</v>
          </cell>
          <cell r="AS2590">
            <v>46795.22</v>
          </cell>
          <cell r="AX2590" t="str">
            <v>EVALUATE ERROR UHS vs MFA recording Cancer 1/3 share</v>
          </cell>
          <cell r="AY2590" t="str">
            <v>Research</v>
          </cell>
          <cell r="BA2590" t="str">
            <v>R010</v>
          </cell>
        </row>
        <row r="2591">
          <cell r="A2591" t="str">
            <v>2019</v>
          </cell>
          <cell r="K2591">
            <v>52536</v>
          </cell>
          <cell r="AP2591" t="str">
            <v>Jan-19 GWU1218001 Dr. Juliet Lee - Co-Director of Foundations of Clinical Practice in MD program</v>
          </cell>
          <cell r="AS2591">
            <v>2210.21</v>
          </cell>
          <cell r="AX2591" t="str">
            <v>Office of Medical Education (OME / Curricular Affairs)</v>
          </cell>
          <cell r="AY2591" t="str">
            <v>Academic Support</v>
          </cell>
          <cell r="BA2591" t="str">
            <v>R020</v>
          </cell>
        </row>
        <row r="2592">
          <cell r="A2592" t="str">
            <v>2019</v>
          </cell>
          <cell r="K2592">
            <v>52536</v>
          </cell>
          <cell r="AP2592" t="str">
            <v>Jan-19 GWU2218003 Coordination of ICM Neurology Clerkship</v>
          </cell>
          <cell r="AS2592">
            <v>4692.99</v>
          </cell>
          <cell r="AX2592" t="str">
            <v>Office of Medical Education (OME / Curricular Affairs)  Clerkships Neurology</v>
          </cell>
          <cell r="AY2592" t="str">
            <v>Academic Support</v>
          </cell>
          <cell r="BA2592" t="str">
            <v>R020</v>
          </cell>
        </row>
        <row r="2593">
          <cell r="A2593" t="str">
            <v>2019</v>
          </cell>
          <cell r="K2593">
            <v>52536</v>
          </cell>
          <cell r="AP2593" t="str">
            <v>Jan-19 GWU1118073 Dr. Kevin O'Connor - Teaching for Clinical Research and Leadership, Subject Matter Expertise</v>
          </cell>
          <cell r="AS2593">
            <v>8093.25</v>
          </cell>
          <cell r="AX2593" t="str">
            <v>Health Sciences Kevin O'Conner Teaching, Sr Medical Advisor</v>
          </cell>
          <cell r="AY2593" t="str">
            <v>Academic Support</v>
          </cell>
          <cell r="BA2593" t="str">
            <v>R024</v>
          </cell>
        </row>
        <row r="2594">
          <cell r="A2594" t="str">
            <v>2019</v>
          </cell>
          <cell r="K2594">
            <v>52536</v>
          </cell>
          <cell r="AP2594" t="str">
            <v>GWU1118001 Dr. Kaylan Baban - Clinical Consultant - Clinical Public Health     Dec18</v>
          </cell>
          <cell r="AS2594">
            <v>4708.8</v>
          </cell>
          <cell r="AX2594" t="str">
            <v>Consulting - Office of Clinical Public Health</v>
          </cell>
          <cell r="AY2594" t="str">
            <v>Academic Support</v>
          </cell>
          <cell r="BA2594" t="str">
            <v>R029</v>
          </cell>
        </row>
        <row r="2595">
          <cell r="A2595" t="str">
            <v>2019</v>
          </cell>
          <cell r="K2595">
            <v>52536</v>
          </cell>
          <cell r="AP2595" t="str">
            <v>GWU2318001 Dr. Ameen Alahmadi - International Resident  Dec18</v>
          </cell>
          <cell r="AS2595">
            <v>3966.67</v>
          </cell>
          <cell r="AX2595" t="str">
            <v>See Activity Codes_ International Medicine - Residents/Other</v>
          </cell>
          <cell r="AY2595" t="str">
            <v>Academic Support</v>
          </cell>
          <cell r="BA2595" t="str">
            <v>R004</v>
          </cell>
        </row>
        <row r="2596">
          <cell r="A2596" t="str">
            <v>2019</v>
          </cell>
          <cell r="K2596">
            <v>52536</v>
          </cell>
          <cell r="AP2596" t="str">
            <v>GWU2318001 Dr. Taher Tayeb - International Resident  Dec18</v>
          </cell>
          <cell r="AS2596">
            <v>3966.67</v>
          </cell>
          <cell r="AX2596" t="str">
            <v>See Activity Codes_ International Medicine - Residents/Other</v>
          </cell>
          <cell r="AY2596" t="str">
            <v>Academic Support</v>
          </cell>
          <cell r="BA2596" t="str">
            <v>R004</v>
          </cell>
        </row>
        <row r="2597">
          <cell r="A2597" t="str">
            <v>2019</v>
          </cell>
          <cell r="K2597">
            <v>52536</v>
          </cell>
          <cell r="AP2597" t="str">
            <v>GWU2318001 Dr. Maher Alharthi - International Resident  Dec18</v>
          </cell>
          <cell r="AS2597">
            <v>3966.67</v>
          </cell>
          <cell r="AX2597" t="str">
            <v>See Activity Codes_ International Medicine - Residents/Other</v>
          </cell>
          <cell r="AY2597" t="str">
            <v>Academic Support</v>
          </cell>
          <cell r="BA2597" t="str">
            <v>R004</v>
          </cell>
        </row>
        <row r="2598">
          <cell r="A2598" t="str">
            <v>2019</v>
          </cell>
          <cell r="K2598">
            <v>52536</v>
          </cell>
          <cell r="AP2598" t="str">
            <v>GWU2318001 Dr. Abdalla Khouqeer - International Resident  Dec18</v>
          </cell>
          <cell r="AS2598">
            <v>3966.67</v>
          </cell>
          <cell r="AX2598" t="str">
            <v>See Activity Codes_ International Medicine - Residents/Other</v>
          </cell>
          <cell r="AY2598" t="str">
            <v>Academic Support</v>
          </cell>
          <cell r="BA2598" t="str">
            <v>R004</v>
          </cell>
        </row>
        <row r="2599">
          <cell r="A2599" t="str">
            <v>2019</v>
          </cell>
          <cell r="K2599">
            <v>52536</v>
          </cell>
          <cell r="AP2599" t="str">
            <v>GWU2118004 GME Residency Program Coordinator Support - Urology    Dec18</v>
          </cell>
          <cell r="AS2599">
            <v>2575</v>
          </cell>
          <cell r="AX2599" t="str">
            <v>EVALUATE RESULTS: GME_Residents' Liability Insurance / Captive, Decanal Support, Fellowships, Other</v>
          </cell>
          <cell r="AY2599" t="str">
            <v>Academic Support</v>
          </cell>
          <cell r="BA2599" t="str">
            <v>R039</v>
          </cell>
        </row>
        <row r="2600">
          <cell r="A2600" t="str">
            <v>2019</v>
          </cell>
          <cell r="K2600">
            <v>52536</v>
          </cell>
          <cell r="AP2600" t="str">
            <v>Jan-19 GWU1118033 Dr. Jeffrey Smith - Co-Director of RRIEM</v>
          </cell>
          <cell r="AS2600">
            <v>13734</v>
          </cell>
          <cell r="AX2600" t="str">
            <v>Ronald Reagan Institute</v>
          </cell>
          <cell r="AY2600" t="str">
            <v xml:space="preserve">Other </v>
          </cell>
          <cell r="BA2600" t="str">
            <v>R013</v>
          </cell>
        </row>
        <row r="2601">
          <cell r="A2601" t="str">
            <v>2019</v>
          </cell>
          <cell r="K2601">
            <v>52536</v>
          </cell>
          <cell r="AP2601" t="str">
            <v>Jan-19 GWU1118047 Dr. Tenagne Haile-Mariam - Participation in RRIEM education &amp; training programs</v>
          </cell>
          <cell r="AS2601">
            <v>981</v>
          </cell>
          <cell r="AX2601" t="str">
            <v>Ronald Reagan Institute</v>
          </cell>
          <cell r="AY2601" t="str">
            <v xml:space="preserve">Other </v>
          </cell>
          <cell r="BA2601" t="str">
            <v>R013</v>
          </cell>
        </row>
        <row r="2602">
          <cell r="A2602" t="str">
            <v>2019</v>
          </cell>
          <cell r="K2602">
            <v>52536</v>
          </cell>
          <cell r="AP2602" t="str">
            <v>Jan-19 GWU1118041 Dr. Matthew Pyle - Assist RRIEM dirs with educ &amp; training of international programs</v>
          </cell>
          <cell r="AS2602">
            <v>981</v>
          </cell>
          <cell r="AX2602" t="str">
            <v>Ronald Reagan Institute</v>
          </cell>
          <cell r="AY2602" t="str">
            <v xml:space="preserve">Other </v>
          </cell>
          <cell r="BA2602" t="str">
            <v>R013</v>
          </cell>
        </row>
        <row r="2603">
          <cell r="A2603" t="str">
            <v>2019</v>
          </cell>
          <cell r="K2603">
            <v>52536</v>
          </cell>
          <cell r="AP2603" t="str">
            <v>GWU1118008 Dr. Kathleen Calabrese - Ultrasonography teaching services    Dec18</v>
          </cell>
          <cell r="AS2603">
            <v>2342.73</v>
          </cell>
          <cell r="AX2603" t="str">
            <v>Office of Medical Education (OME / Curricular Affairs)</v>
          </cell>
          <cell r="AY2603" t="str">
            <v>Academic Support</v>
          </cell>
          <cell r="BA2603" t="str">
            <v>R020</v>
          </cell>
        </row>
        <row r="2604">
          <cell r="A2604" t="str">
            <v>2019</v>
          </cell>
          <cell r="K2604">
            <v>52536</v>
          </cell>
          <cell r="AP2604" t="str">
            <v>GWU1118013 Dr. Kathleen Calabrese - Transitions to Residency Course Specialty Director     Dec18</v>
          </cell>
          <cell r="AS2604">
            <v>1879</v>
          </cell>
          <cell r="AX2604" t="str">
            <v>Office of Medical Education (OME / Curricular Affairs)</v>
          </cell>
          <cell r="AY2604" t="str">
            <v>Academic Support</v>
          </cell>
          <cell r="BA2604" t="str">
            <v>R020</v>
          </cell>
        </row>
        <row r="2605">
          <cell r="A2605" t="str">
            <v>2019</v>
          </cell>
          <cell r="K2605">
            <v>52536</v>
          </cell>
          <cell r="AP2605" t="str">
            <v>GWU1118028 Dr. Claudia Ranniger - Co-Director CLASS     Dec18</v>
          </cell>
          <cell r="AS2605">
            <v>23070.23</v>
          </cell>
          <cell r="AX2605" t="str">
            <v>Co-Director (CLASS) - UME Instruction</v>
          </cell>
          <cell r="AY2605" t="str">
            <v>Academic Support</v>
          </cell>
          <cell r="BA2605" t="str">
            <v>R019</v>
          </cell>
        </row>
        <row r="2606">
          <cell r="A2606" t="str">
            <v>2019</v>
          </cell>
          <cell r="K2606">
            <v>52536</v>
          </cell>
          <cell r="AP2606" t="str">
            <v>GWU2318001 Dr. Islam Albedawi - International Resident  Dec18</v>
          </cell>
          <cell r="AS2606">
            <v>3966.67</v>
          </cell>
          <cell r="AX2606" t="str">
            <v>See Activity Codes_ International Medicine - Residents/Other</v>
          </cell>
          <cell r="AY2606" t="str">
            <v>Academic Support</v>
          </cell>
          <cell r="BA2606" t="str">
            <v>R004</v>
          </cell>
        </row>
        <row r="2607">
          <cell r="A2607" t="str">
            <v>2019</v>
          </cell>
          <cell r="K2607">
            <v>52536</v>
          </cell>
          <cell r="AP2607" t="str">
            <v>GWU2318001 Dr. Loulwah Mukharesh - International Resident   Dec18</v>
          </cell>
          <cell r="AS2607">
            <v>3966.67</v>
          </cell>
          <cell r="AX2607" t="str">
            <v>See Activity Codes_ International Medicine - Residents/Other</v>
          </cell>
          <cell r="AY2607" t="str">
            <v>Academic Support</v>
          </cell>
          <cell r="BA2607" t="str">
            <v>R004</v>
          </cell>
        </row>
        <row r="2608">
          <cell r="A2608" t="str">
            <v>2019</v>
          </cell>
          <cell r="K2608">
            <v>52536</v>
          </cell>
          <cell r="AP2608" t="str">
            <v>Jan-19 MFA monthly fixed fees -Endowed Prof (Bloedorn Chair) per Academic Affil Agreement</v>
          </cell>
          <cell r="AS2608">
            <v>14013.27</v>
          </cell>
          <cell r="AX2608" t="str">
            <v>Endowed Professorships</v>
          </cell>
          <cell r="AY2608" t="str">
            <v xml:space="preserve">Other </v>
          </cell>
          <cell r="BA2608" t="str">
            <v>R009</v>
          </cell>
        </row>
        <row r="2609">
          <cell r="A2609" t="str">
            <v>2019</v>
          </cell>
          <cell r="K2609">
            <v>52536</v>
          </cell>
          <cell r="AP2609" t="str">
            <v>Jan-19 GWU1119007 Dr. Jared Lucas - Telemedicine/Digital Health Fellow - RRIEM</v>
          </cell>
          <cell r="AS2609">
            <v>463.68</v>
          </cell>
          <cell r="AX2609" t="str">
            <v>Ronald Reagan Institute</v>
          </cell>
          <cell r="AY2609" t="str">
            <v xml:space="preserve">Other </v>
          </cell>
          <cell r="BA2609" t="str">
            <v>R013</v>
          </cell>
        </row>
        <row r="2610">
          <cell r="A2610" t="str">
            <v>2019</v>
          </cell>
          <cell r="K2610">
            <v>52536</v>
          </cell>
          <cell r="AP2610" t="str">
            <v>GWU1119007 Dr. Jared Lucas - Telemedicine/Digital Health Fellow - RRIEM    Dec18</v>
          </cell>
          <cell r="AS2610">
            <v>463.68</v>
          </cell>
          <cell r="AX2610" t="str">
            <v>Ronald Reagan Institute</v>
          </cell>
          <cell r="AY2610" t="str">
            <v xml:space="preserve">Other </v>
          </cell>
          <cell r="BA2610" t="str">
            <v>R013</v>
          </cell>
        </row>
        <row r="2611">
          <cell r="A2611" t="str">
            <v>2019</v>
          </cell>
          <cell r="K2611">
            <v>52536</v>
          </cell>
          <cell r="AP2611" t="str">
            <v>GWU1118047 Dr. Tenagne Haile-Mariam - Participation in RRIEM education &amp; training programs    Dec18</v>
          </cell>
          <cell r="AS2611">
            <v>981</v>
          </cell>
          <cell r="AX2611" t="str">
            <v>Ronald Reagan Institute</v>
          </cell>
          <cell r="AY2611" t="str">
            <v xml:space="preserve">Other </v>
          </cell>
          <cell r="BA2611" t="str">
            <v>R013</v>
          </cell>
        </row>
        <row r="2612">
          <cell r="A2612" t="str">
            <v>2019</v>
          </cell>
          <cell r="K2612">
            <v>52536</v>
          </cell>
          <cell r="AP2612" t="str">
            <v>GWU3118004 RRIEM Admin &amp; Accounting Expenses - FY19 Q2  Oct18-Dec18</v>
          </cell>
          <cell r="AS2612">
            <v>19875</v>
          </cell>
          <cell r="AX2612" t="str">
            <v>Ronald Reagan Institute</v>
          </cell>
          <cell r="AY2612" t="str">
            <v xml:space="preserve">Other </v>
          </cell>
          <cell r="BA2612" t="str">
            <v>R013</v>
          </cell>
        </row>
        <row r="2613">
          <cell r="A2613" t="str">
            <v>2019</v>
          </cell>
          <cell r="K2613">
            <v>52536</v>
          </cell>
          <cell r="AP2613" t="str">
            <v>Jan-19 GWU2118003 Teaching Physician Assistant didactic coursework</v>
          </cell>
          <cell r="AS2613">
            <v>4174</v>
          </cell>
          <cell r="AX2613" t="str">
            <v>Instruction_ Physicians Assistant Program</v>
          </cell>
          <cell r="AY2613" t="str">
            <v>Academic Support</v>
          </cell>
          <cell r="BA2613" t="str">
            <v>R023</v>
          </cell>
        </row>
        <row r="2614">
          <cell r="A2614" t="str">
            <v>2019</v>
          </cell>
          <cell r="K2614">
            <v>52536</v>
          </cell>
          <cell r="AP2614" t="str">
            <v>Jan-19 GWU1118052 Dr. Patricia Latham - Program Instruction - PA6109, PA6112, PA6113</v>
          </cell>
          <cell r="AS2614">
            <v>3678.75</v>
          </cell>
          <cell r="AX2614" t="str">
            <v>Instruction_ Physicians Assistant Program</v>
          </cell>
          <cell r="AY2614" t="str">
            <v>Academic Support</v>
          </cell>
          <cell r="BA2614" t="str">
            <v>R023</v>
          </cell>
        </row>
        <row r="2615">
          <cell r="A2615" t="str">
            <v>2019</v>
          </cell>
          <cell r="K2615">
            <v>52536</v>
          </cell>
          <cell r="AP2615" t="str">
            <v>Jan-19 GWU1118053 Ryan Strauss - Program Instruction - PA Program</v>
          </cell>
          <cell r="AS2615">
            <v>2325.89</v>
          </cell>
          <cell r="AX2615" t="str">
            <v>Instruction_ Physicians Assistant Program</v>
          </cell>
          <cell r="AY2615" t="str">
            <v>Academic Support</v>
          </cell>
          <cell r="BA2615" t="str">
            <v>R023</v>
          </cell>
        </row>
        <row r="2616">
          <cell r="A2616" t="str">
            <v>2019</v>
          </cell>
          <cell r="K2616">
            <v>52536</v>
          </cell>
          <cell r="AP2616" t="str">
            <v>Jan-19 GWU4118002 Dr. Anton Sidawy - Salary Support</v>
          </cell>
          <cell r="AS2616">
            <v>20833.330000000002</v>
          </cell>
          <cell r="AX2616" t="str">
            <v>Chair Support / Non-Endowment _Surgery</v>
          </cell>
          <cell r="AY2616" t="str">
            <v>Academic Support</v>
          </cell>
          <cell r="BA2616" t="str">
            <v>R022</v>
          </cell>
        </row>
        <row r="2617">
          <cell r="A2617" t="str">
            <v>2019</v>
          </cell>
          <cell r="K2617">
            <v>52536</v>
          </cell>
          <cell r="AP2617" t="str">
            <v>Jan-19 GWU2118002 Teaching EHS 2108 EM Clinical Scribe</v>
          </cell>
          <cell r="AS2617">
            <v>264.87</v>
          </cell>
          <cell r="AX2617" t="str">
            <v>Clinical Research &amp; Leadership Department) / EHS programs</v>
          </cell>
          <cell r="AY2617" t="str">
            <v>Academic Support</v>
          </cell>
          <cell r="BA2617" t="str">
            <v>R024</v>
          </cell>
        </row>
        <row r="2618">
          <cell r="A2618" t="str">
            <v>2019</v>
          </cell>
          <cell r="K2618">
            <v>52536</v>
          </cell>
          <cell r="AP2618" t="str">
            <v>GWU1118048 Dr. Robert Shesser - Co-Director Scholarly Conc in Clinical Practice Innovation &amp; Entrepreneurship     Dec18</v>
          </cell>
          <cell r="AS2618">
            <v>959.99</v>
          </cell>
          <cell r="AX2618" t="str">
            <v>Office of Student Opportunities</v>
          </cell>
          <cell r="AY2618" t="str">
            <v>Academic Support</v>
          </cell>
          <cell r="BA2618" t="str">
            <v>R029</v>
          </cell>
        </row>
        <row r="2619">
          <cell r="A2619" t="str">
            <v>2019</v>
          </cell>
          <cell r="K2619">
            <v>52536</v>
          </cell>
          <cell r="AP2619" t="str">
            <v>Jan-19 GWU1118025 Dr. James Phillips - Co-Director Scholarly Conc in Emergency Management</v>
          </cell>
          <cell r="AS2619">
            <v>959.99</v>
          </cell>
          <cell r="AX2619" t="str">
            <v>Office of Student Opportunities</v>
          </cell>
          <cell r="AY2619" t="str">
            <v>Academic Support</v>
          </cell>
          <cell r="BA2619" t="str">
            <v>R029</v>
          </cell>
        </row>
        <row r="2620">
          <cell r="A2620" t="str">
            <v>2019</v>
          </cell>
          <cell r="K2620">
            <v>52536</v>
          </cell>
          <cell r="AP2620" t="str">
            <v>Jan-19 GWU1118006 Dr. Kathleen Calabrese - Co-Director Scholarly Conc in Medical Education Leadership</v>
          </cell>
          <cell r="AS2620">
            <v>959.99</v>
          </cell>
          <cell r="AX2620" t="str">
            <v>Office of Student Opportunities</v>
          </cell>
          <cell r="AY2620" t="str">
            <v>Academic Support</v>
          </cell>
          <cell r="BA2620" t="str">
            <v>R029</v>
          </cell>
        </row>
        <row r="2621">
          <cell r="A2621" t="str">
            <v>2019</v>
          </cell>
          <cell r="K2621">
            <v>52536</v>
          </cell>
          <cell r="AP2621" t="str">
            <v>Jan-19 GWU1118020 Dr. Mikhail Kogan - Director of Scholarly Concentration in Integrative Medicine</v>
          </cell>
          <cell r="AS2621">
            <v>1919.97</v>
          </cell>
          <cell r="AX2621" t="str">
            <v>Office of Student Opportunities</v>
          </cell>
          <cell r="AY2621" t="str">
            <v>Academic Support</v>
          </cell>
          <cell r="BA2621" t="str">
            <v>R029</v>
          </cell>
        </row>
        <row r="2622">
          <cell r="A2622" t="str">
            <v>2019</v>
          </cell>
          <cell r="K2622">
            <v>52536</v>
          </cell>
          <cell r="AP2622" t="str">
            <v>Jan-19 GWU1118068 Dr. John Rothrock - Research initiatives</v>
          </cell>
          <cell r="AS2622">
            <v>2083.33</v>
          </cell>
          <cell r="AX2622" t="str">
            <v>Chair Support / Non-Endowment _Neurology</v>
          </cell>
          <cell r="AY2622" t="str">
            <v>Academic Support</v>
          </cell>
          <cell r="BA2622" t="str">
            <v>R022</v>
          </cell>
        </row>
        <row r="2623">
          <cell r="A2623" t="str">
            <v>2019</v>
          </cell>
          <cell r="K2623">
            <v>52536</v>
          </cell>
          <cell r="AP2623" t="str">
            <v>GWU3118003 Wilson Geriatric Clinic    Dec18</v>
          </cell>
          <cell r="AS2623">
            <v>35487.19</v>
          </cell>
          <cell r="AX2623" t="str">
            <v>Endowment Income - Wilson Geriatrics</v>
          </cell>
          <cell r="AY2623" t="str">
            <v xml:space="preserve">Other </v>
          </cell>
          <cell r="BA2623" t="str">
            <v>R008</v>
          </cell>
        </row>
        <row r="2624">
          <cell r="A2624" t="str">
            <v>2019</v>
          </cell>
          <cell r="K2624">
            <v>52536</v>
          </cell>
          <cell r="AP2624" t="str">
            <v>GWU2318001 Dr. Ali Khalofa - International Accredited Fellow   Dec18</v>
          </cell>
          <cell r="AS2624">
            <v>4433.33</v>
          </cell>
          <cell r="AX2624" t="str">
            <v>See Activity Codes_ International Medicine - Residents/Other</v>
          </cell>
          <cell r="AY2624" t="str">
            <v>Academic Support</v>
          </cell>
          <cell r="BA2624" t="str">
            <v>R004</v>
          </cell>
        </row>
        <row r="2625">
          <cell r="A2625" t="str">
            <v>2019</v>
          </cell>
          <cell r="K2625">
            <v>52536</v>
          </cell>
          <cell r="AP2625" t="str">
            <v>GWU2318001 Dr.Erum Alhumood- International Resident  Dec18</v>
          </cell>
          <cell r="AS2625">
            <v>3966.67</v>
          </cell>
          <cell r="AX2625" t="str">
            <v>See Activity Codes_ International Medicine - Residents/Other</v>
          </cell>
          <cell r="AY2625" t="str">
            <v>Academic Support</v>
          </cell>
          <cell r="BA2625" t="str">
            <v>R004</v>
          </cell>
        </row>
        <row r="2626">
          <cell r="A2626" t="str">
            <v>2019</v>
          </cell>
          <cell r="K2626">
            <v>52536</v>
          </cell>
          <cell r="AP2626" t="str">
            <v>GWU2318001 Dr. Khaled Albazli - International Resident  Dec18</v>
          </cell>
          <cell r="AS2626">
            <v>3966.67</v>
          </cell>
          <cell r="AX2626" t="str">
            <v>See Activity Codes_ International Medicine - Residents/Other</v>
          </cell>
          <cell r="AY2626" t="str">
            <v>Academic Support</v>
          </cell>
          <cell r="BA2626" t="str">
            <v>R004</v>
          </cell>
        </row>
        <row r="2627">
          <cell r="A2627" t="str">
            <v>2019</v>
          </cell>
          <cell r="K2627">
            <v>52536</v>
          </cell>
          <cell r="AP2627" t="str">
            <v>GWU2318001 Dr.Nora Alzahrani - International Resident  Dec18</v>
          </cell>
          <cell r="AS2627">
            <v>3966.67</v>
          </cell>
          <cell r="AX2627" t="str">
            <v>See Activity Codes_ International Medicine - Residents/Other</v>
          </cell>
          <cell r="AY2627" t="str">
            <v>Academic Support</v>
          </cell>
          <cell r="BA2627" t="str">
            <v>R004</v>
          </cell>
        </row>
        <row r="2628">
          <cell r="A2628" t="str">
            <v>2019</v>
          </cell>
          <cell r="K2628">
            <v>52536</v>
          </cell>
          <cell r="AP2628" t="str">
            <v>GWU2318001 Dr. Ahmad Allam - International Resident   Dec18</v>
          </cell>
          <cell r="AS2628">
            <v>3966.67</v>
          </cell>
          <cell r="AX2628" t="str">
            <v>See Activity Codes_ International Medicine - Residents/Other</v>
          </cell>
          <cell r="AY2628" t="str">
            <v>Academic Support</v>
          </cell>
          <cell r="BA2628" t="str">
            <v>R004</v>
          </cell>
        </row>
        <row r="2629">
          <cell r="A2629" t="str">
            <v>2019</v>
          </cell>
          <cell r="K2629">
            <v>52536</v>
          </cell>
          <cell r="AP2629" t="str">
            <v>Jan-19 GWU2118004 GME Residency Program Coordinator Support - Otolaryngology</v>
          </cell>
          <cell r="AS2629">
            <v>2575</v>
          </cell>
          <cell r="AX2629" t="str">
            <v>EVALUATE RESULTS: GME_Residents' Liability Insurance / Captive, Decanal Support, Fellowships, Other</v>
          </cell>
          <cell r="AY2629" t="str">
            <v>Academic Support</v>
          </cell>
          <cell r="BA2629" t="str">
            <v>R039</v>
          </cell>
        </row>
        <row r="2630">
          <cell r="A2630" t="str">
            <v>2019</v>
          </cell>
          <cell r="K2630">
            <v>52536</v>
          </cell>
          <cell r="AP2630" t="str">
            <v>GWU1118067 Lisa Freese - Genetic Counselor  Dec18</v>
          </cell>
          <cell r="AS2630">
            <v>686.7</v>
          </cell>
          <cell r="AX2630" t="str">
            <v>GW Cancer Institute</v>
          </cell>
          <cell r="AY2630" t="str">
            <v>Research</v>
          </cell>
          <cell r="BA2630" t="str">
            <v>R010</v>
          </cell>
        </row>
        <row r="2631">
          <cell r="A2631" t="str">
            <v>2019</v>
          </cell>
          <cell r="K2631">
            <v>52536</v>
          </cell>
          <cell r="AP2631" t="str">
            <v>Jan-19 GWU1119009 Dr. Samantha Noll - Disaster and Operational Medicine Fellow - RRIEM</v>
          </cell>
          <cell r="AS2631">
            <v>463.68</v>
          </cell>
          <cell r="AX2631" t="str">
            <v>Ronald Reagan Institute</v>
          </cell>
          <cell r="AY2631" t="str">
            <v xml:space="preserve">Other </v>
          </cell>
          <cell r="BA2631" t="str">
            <v>R013</v>
          </cell>
        </row>
        <row r="2632">
          <cell r="A2632" t="str">
            <v>2019</v>
          </cell>
          <cell r="K2632">
            <v>52536</v>
          </cell>
          <cell r="AP2632" t="str">
            <v>GWU1118052 Dr. Patricia Latham - Program Instruction - PA6109, PA6112, PA6113     Dec18</v>
          </cell>
          <cell r="AS2632">
            <v>3678.75</v>
          </cell>
          <cell r="AX2632" t="str">
            <v>Instruction_ Physicians Assistant Program</v>
          </cell>
          <cell r="AY2632" t="str">
            <v>Academic Support</v>
          </cell>
          <cell r="BA2632" t="str">
            <v>R023</v>
          </cell>
        </row>
        <row r="2633">
          <cell r="A2633" t="str">
            <v>2019</v>
          </cell>
          <cell r="K2633">
            <v>52536</v>
          </cell>
          <cell r="AP2633" t="str">
            <v>Jan-19 GWU1618001 Dr. Ali Pourmond - Teaching EHS 2108 EM Clinical Scribe</v>
          </cell>
          <cell r="AS2633">
            <v>4483.05</v>
          </cell>
          <cell r="AX2633" t="str">
            <v>Clinical Research &amp; Leadership Department) / EHS programs</v>
          </cell>
          <cell r="AY2633" t="str">
            <v>Academic Support</v>
          </cell>
          <cell r="BA2633" t="str">
            <v>R024</v>
          </cell>
        </row>
        <row r="2634">
          <cell r="A2634" t="str">
            <v>2019</v>
          </cell>
          <cell r="K2634">
            <v>52536</v>
          </cell>
          <cell r="AP2634" t="str">
            <v>Jan-19 GWU2118001 Teaching EHS 2110 ED Technician</v>
          </cell>
          <cell r="AS2634">
            <v>264.87</v>
          </cell>
          <cell r="AX2634" t="str">
            <v>Clinical Research &amp; Leadership Department) / EHS programs</v>
          </cell>
          <cell r="AY2634" t="str">
            <v>Academic Support</v>
          </cell>
          <cell r="BA2634" t="str">
            <v>R024</v>
          </cell>
        </row>
        <row r="2635">
          <cell r="A2635" t="str">
            <v>2019</v>
          </cell>
          <cell r="K2635">
            <v>52536</v>
          </cell>
          <cell r="AP2635" t="str">
            <v>GWU1118005 Dr. Guenevere Burke - Co-Director Scholarly Conc in Health Policy  Dec18</v>
          </cell>
          <cell r="AS2635">
            <v>959.99</v>
          </cell>
          <cell r="AX2635" t="str">
            <v>Office of Student Opportunities</v>
          </cell>
          <cell r="AY2635" t="str">
            <v>Academic Support</v>
          </cell>
          <cell r="BA2635" t="str">
            <v>R029</v>
          </cell>
        </row>
        <row r="2636">
          <cell r="A2636" t="str">
            <v>2019</v>
          </cell>
          <cell r="K2636">
            <v>52536</v>
          </cell>
          <cell r="AP2636" t="str">
            <v>GWU2218003 Coordination of ICM Neurology Clerkship    Dec18</v>
          </cell>
          <cell r="AS2636">
            <v>4692.99</v>
          </cell>
          <cell r="AX2636" t="str">
            <v>Office of Medical Education (OME / Curricular Affairs)  Clerkships Neurology</v>
          </cell>
          <cell r="AY2636" t="str">
            <v>Academic Support</v>
          </cell>
          <cell r="BA2636" t="str">
            <v>R020</v>
          </cell>
        </row>
        <row r="2637">
          <cell r="A2637" t="str">
            <v>2019</v>
          </cell>
          <cell r="K2637">
            <v>52536</v>
          </cell>
          <cell r="AP2637" t="str">
            <v>GWU2318001 Dr. Qusai Al Saleh - International Accredited Fellow   Dec18</v>
          </cell>
          <cell r="AS2637">
            <v>4433.33</v>
          </cell>
          <cell r="AX2637" t="str">
            <v>See Activity Codes_ International Medicine - Residents/Other</v>
          </cell>
          <cell r="AY2637" t="str">
            <v>Academic Support</v>
          </cell>
          <cell r="BA2637" t="str">
            <v>R004</v>
          </cell>
        </row>
        <row r="2638">
          <cell r="A2638" t="str">
            <v>2019</v>
          </cell>
          <cell r="K2638">
            <v>52536</v>
          </cell>
          <cell r="AP2638" t="str">
            <v>Jan-19 GWU1118028 Dr. Claudia Ranniger - Co-Director CLASS</v>
          </cell>
          <cell r="AS2638">
            <v>23070.23</v>
          </cell>
          <cell r="AX2638" t="str">
            <v>Co-Director (CLASS) - UME Instruction</v>
          </cell>
          <cell r="AY2638" t="str">
            <v>Academic Support</v>
          </cell>
          <cell r="BA2638" t="str">
            <v>R019</v>
          </cell>
        </row>
        <row r="2639">
          <cell r="A2639" t="str">
            <v>2019</v>
          </cell>
          <cell r="K2639">
            <v>52536</v>
          </cell>
          <cell r="AP2639" t="str">
            <v>Jan-19 GWU3118001 Research at Lipid Research Clinic</v>
          </cell>
          <cell r="AS2639">
            <v>5281.76</v>
          </cell>
          <cell r="AX2639" t="str">
            <v>Endowment Income - Lipid Research</v>
          </cell>
          <cell r="AY2639" t="str">
            <v xml:space="preserve">Other </v>
          </cell>
          <cell r="BA2639" t="str">
            <v>R008</v>
          </cell>
        </row>
        <row r="2640">
          <cell r="A2640" t="str">
            <v>2019</v>
          </cell>
          <cell r="K2640">
            <v>52536</v>
          </cell>
          <cell r="AP2640" t="str">
            <v>GWU1219007 Dr. Vincent Obias - Fellow Mentorship (MRFP) - Dr. Alsllami    Dec18</v>
          </cell>
          <cell r="AS2640">
            <v>3375</v>
          </cell>
          <cell r="AX2640" t="str">
            <v>See Activity Codes_ International Medicine - Residents/Other</v>
          </cell>
          <cell r="AY2640" t="str">
            <v>Academic Support</v>
          </cell>
          <cell r="BA2640" t="str">
            <v>R004</v>
          </cell>
        </row>
        <row r="2641">
          <cell r="A2641" t="str">
            <v>2019</v>
          </cell>
          <cell r="K2641">
            <v>52536</v>
          </cell>
          <cell r="AP2641" t="str">
            <v>Jan-19 GWU1118067 Lisa Freese - Genetic Counselor</v>
          </cell>
          <cell r="AS2641">
            <v>686.7</v>
          </cell>
          <cell r="AX2641" t="str">
            <v>GW Cancer Institute</v>
          </cell>
          <cell r="AY2641" t="str">
            <v>Research</v>
          </cell>
          <cell r="BA2641" t="str">
            <v>R010</v>
          </cell>
        </row>
        <row r="2642">
          <cell r="A2642" t="str">
            <v>2019</v>
          </cell>
          <cell r="K2642">
            <v>52536</v>
          </cell>
          <cell r="AP2642" t="str">
            <v>Jan-19 GWU1118017 Dr. Yolanda Haywood - Senior Associate Dean for Student Affairs and for Diversity and Inclusion</v>
          </cell>
          <cell r="AS2642">
            <v>16390.419999999998</v>
          </cell>
          <cell r="AX2642" t="str">
            <v>Decanal Support - Haywood Diversity</v>
          </cell>
          <cell r="AY2642" t="str">
            <v>Academic Support</v>
          </cell>
          <cell r="BA2642" t="str">
            <v>R021</v>
          </cell>
        </row>
        <row r="2643">
          <cell r="A2643" t="str">
            <v>2019</v>
          </cell>
          <cell r="K2643">
            <v>52536</v>
          </cell>
          <cell r="AP2643" t="str">
            <v>Jan-19 GWU3118002 Wilson Genetic Clinic</v>
          </cell>
          <cell r="AS2643">
            <v>14698.14</v>
          </cell>
          <cell r="AX2643" t="str">
            <v>Endowment Income - Wilson Genetics</v>
          </cell>
          <cell r="AY2643" t="str">
            <v xml:space="preserve">Other </v>
          </cell>
          <cell r="BA2643" t="str">
            <v>R008</v>
          </cell>
        </row>
        <row r="2644">
          <cell r="A2644" t="str">
            <v>2019</v>
          </cell>
          <cell r="K2644">
            <v>52536</v>
          </cell>
          <cell r="AP2644" t="str">
            <v>GWU1618001 Dr. Ali Pourmond - Teaching EHS 2108 EM Clinical Scribe   Dec18</v>
          </cell>
          <cell r="AS2644">
            <v>4483.05</v>
          </cell>
          <cell r="AX2644" t="str">
            <v>Clinical Research &amp; Leadership Department) / EHS programs</v>
          </cell>
          <cell r="AY2644" t="str">
            <v>Academic Support</v>
          </cell>
          <cell r="BA2644" t="str">
            <v>R024</v>
          </cell>
        </row>
        <row r="2645">
          <cell r="A2645" t="str">
            <v>2019</v>
          </cell>
          <cell r="K2645">
            <v>52536</v>
          </cell>
          <cell r="AP2645" t="str">
            <v>Jan-19 GWU1118027 Dr. David Popiel - Director of the GW Healing Clinic</v>
          </cell>
          <cell r="AS2645">
            <v>1814.85</v>
          </cell>
          <cell r="AX2645" t="str">
            <v>EVALUATE_UME_Academic Affairs_Decanal Support CPH, Haywood, Admin Support _ Richardson, Popiel, Norris</v>
          </cell>
          <cell r="AY2645" t="str">
            <v>Academic Support</v>
          </cell>
          <cell r="BA2645" t="str">
            <v>R026</v>
          </cell>
        </row>
        <row r="2646">
          <cell r="A2646" t="str">
            <v>2019</v>
          </cell>
          <cell r="K2646">
            <v>52536</v>
          </cell>
          <cell r="AP2646" t="str">
            <v>GWU1218002 Dr. Claudia Ranniger - Co-Director of Foundations of Clinical Practice in MD program    Dec18</v>
          </cell>
          <cell r="AS2646">
            <v>2210.21</v>
          </cell>
          <cell r="AX2646" t="str">
            <v>Office of Medical Education (OME / Curricular Affairs)</v>
          </cell>
          <cell r="AY2646" t="str">
            <v>Academic Support</v>
          </cell>
          <cell r="BA2646" t="str">
            <v>R020</v>
          </cell>
        </row>
        <row r="2647">
          <cell r="A2647" t="str">
            <v>2019</v>
          </cell>
          <cell r="K2647">
            <v>52536</v>
          </cell>
          <cell r="AP2647" t="str">
            <v>GWU1118012 Dr. Juliet Lee - Transitions to Residency Course Specialty Director     Dec18</v>
          </cell>
          <cell r="AS2647">
            <v>1879</v>
          </cell>
          <cell r="AX2647" t="str">
            <v>Office of Medical Education (OME / Curricular Affairs)</v>
          </cell>
          <cell r="AY2647" t="str">
            <v>Academic Support</v>
          </cell>
          <cell r="BA2647" t="str">
            <v>R020</v>
          </cell>
        </row>
        <row r="2648">
          <cell r="A2648" t="str">
            <v>2019</v>
          </cell>
          <cell r="K2648">
            <v>52536</v>
          </cell>
          <cell r="AP2648" t="str">
            <v>GWU1118010 Dr. Anne Lesburg - Transitions to Residency Course Specialty Director    Dec18</v>
          </cell>
          <cell r="AS2648">
            <v>1879</v>
          </cell>
          <cell r="AX2648" t="str">
            <v>Office of Medical Education (OME / Curricular Affairs)</v>
          </cell>
          <cell r="AY2648" t="str">
            <v>Academic Support</v>
          </cell>
          <cell r="BA2648" t="str">
            <v>R020</v>
          </cell>
        </row>
        <row r="2649">
          <cell r="A2649" t="str">
            <v>2019</v>
          </cell>
          <cell r="K2649">
            <v>52536</v>
          </cell>
          <cell r="AP2649" t="str">
            <v>GWU1119003 Dr. Zenia Saliba - Transitions to Residency Course Specialty Director    Dec18</v>
          </cell>
          <cell r="AS2649">
            <v>1879</v>
          </cell>
          <cell r="AX2649" t="str">
            <v>Office of Medical Education (OME / Curricular Affairs)</v>
          </cell>
          <cell r="AY2649" t="str">
            <v>Academic Support</v>
          </cell>
          <cell r="BA2649" t="str">
            <v>R020</v>
          </cell>
        </row>
        <row r="2650">
          <cell r="A2650" t="str">
            <v>2019</v>
          </cell>
          <cell r="K2650">
            <v>52536</v>
          </cell>
          <cell r="AP2650" t="str">
            <v>Jan-19 GWU2218009 Medicine Hospitalist Support - UME</v>
          </cell>
          <cell r="AS2650">
            <v>16666.669999999998</v>
          </cell>
          <cell r="AX2650" t="str">
            <v>Office of Medical Education (OME / Curricular Affairs)</v>
          </cell>
          <cell r="AY2650" t="str">
            <v>Academic Support</v>
          </cell>
          <cell r="BA2650" t="str">
            <v>R020</v>
          </cell>
        </row>
        <row r="2651">
          <cell r="A2651" t="str">
            <v>2019</v>
          </cell>
          <cell r="K2651">
            <v>52536</v>
          </cell>
          <cell r="AP2651" t="str">
            <v>GWU3118001 Research at Lipid Research Clinic   Dec18</v>
          </cell>
          <cell r="AS2651">
            <v>5281.76</v>
          </cell>
          <cell r="AX2651" t="str">
            <v>Endowment Income - Lipid Research</v>
          </cell>
          <cell r="AY2651" t="str">
            <v xml:space="preserve">Other </v>
          </cell>
          <cell r="BA2651" t="str">
            <v>R008</v>
          </cell>
        </row>
        <row r="2652">
          <cell r="A2652" t="str">
            <v>2019</v>
          </cell>
          <cell r="K2652">
            <v>52536</v>
          </cell>
          <cell r="AP2652" t="str">
            <v>GWU1518000 Faculty Relocation - Dr. Lala   Dec18</v>
          </cell>
          <cell r="AS2652">
            <v>4500</v>
          </cell>
          <cell r="AX2652" t="str">
            <v>Relocation / Faculty Affairs</v>
          </cell>
          <cell r="AY2652" t="str">
            <v>Other</v>
          </cell>
          <cell r="BA2652" t="str">
            <v>R027</v>
          </cell>
        </row>
        <row r="2653">
          <cell r="A2653" t="str">
            <v>2019</v>
          </cell>
          <cell r="K2653">
            <v>52536</v>
          </cell>
          <cell r="AP2653" t="str">
            <v>GWU1118003 Dr. Benjamin Blatt - Co-Director CLASS   Dec18</v>
          </cell>
          <cell r="AS2653">
            <v>16506.650000000001</v>
          </cell>
          <cell r="AX2653" t="str">
            <v>Co-Director (CLASS) - UME Instruction</v>
          </cell>
          <cell r="AY2653" t="str">
            <v>Academic Support</v>
          </cell>
          <cell r="BA2653" t="str">
            <v>R019</v>
          </cell>
        </row>
        <row r="2654">
          <cell r="A2654" t="str">
            <v>2019</v>
          </cell>
          <cell r="K2654">
            <v>52536</v>
          </cell>
          <cell r="AP2654" t="str">
            <v>GWU1118049 Dr. Seema Kakar - Clinical Consultant - Clinical Public Health     Dec18</v>
          </cell>
          <cell r="AS2654">
            <v>4708.8</v>
          </cell>
          <cell r="AX2654" t="str">
            <v>Consulting - Office of Clinical Public Health</v>
          </cell>
          <cell r="AY2654" t="str">
            <v>Academic Support</v>
          </cell>
          <cell r="BA2654" t="str">
            <v>R029</v>
          </cell>
        </row>
        <row r="2655">
          <cell r="A2655" t="str">
            <v>2019</v>
          </cell>
          <cell r="K2655">
            <v>52536</v>
          </cell>
          <cell r="AP2655" t="str">
            <v>GWU1119017 Dr. Aisha Liferidge - Clinical Consultant - Clinical Public Health - Mentor    Dec18</v>
          </cell>
          <cell r="AS2655">
            <v>2509.25</v>
          </cell>
          <cell r="AX2655" t="str">
            <v>Consulting - Office of Clinical Public Health</v>
          </cell>
          <cell r="AY2655" t="str">
            <v>Academic Support</v>
          </cell>
          <cell r="BA2655" t="str">
            <v>R029</v>
          </cell>
        </row>
        <row r="2656">
          <cell r="A2656" t="str">
            <v>2019</v>
          </cell>
          <cell r="K2656">
            <v>52536</v>
          </cell>
          <cell r="AP2656" t="str">
            <v>GWU2318001 Dr. Ahmed Allabban - International Resident  Dec18</v>
          </cell>
          <cell r="AS2656">
            <v>3966.67</v>
          </cell>
          <cell r="AX2656" t="str">
            <v>See Activity Codes_ International Medicine - Residents/Other</v>
          </cell>
          <cell r="AY2656" t="str">
            <v>Academic Support</v>
          </cell>
          <cell r="BA2656" t="str">
            <v>R004</v>
          </cell>
        </row>
        <row r="2657">
          <cell r="A2657" t="str">
            <v>2019</v>
          </cell>
          <cell r="K2657">
            <v>52536</v>
          </cell>
          <cell r="AP2657" t="str">
            <v>Jan-19 GWU1118018 Dr. Jennifer Keller - Vice Chair for GME Committee</v>
          </cell>
          <cell r="AS2657">
            <v>2889.83</v>
          </cell>
          <cell r="AX2657" t="str">
            <v>GME VICE CHAIR - KELLER</v>
          </cell>
          <cell r="AY2657" t="str">
            <v>Academic Support</v>
          </cell>
          <cell r="BA2657" t="str">
            <v>R026</v>
          </cell>
        </row>
        <row r="2658">
          <cell r="A2658" t="str">
            <v>2019</v>
          </cell>
          <cell r="K2658">
            <v>52536</v>
          </cell>
          <cell r="AP2658" t="str">
            <v>GWU1118072 Dr. Brandon Kohrt - Charles and Sonia Akman Professorship of Global Psychiatry    Dec18</v>
          </cell>
          <cell r="AS2658">
            <v>5643.84</v>
          </cell>
          <cell r="AX2658" t="str">
            <v>Research Start Ups _ Kohrt</v>
          </cell>
          <cell r="AY2658" t="str">
            <v>Research</v>
          </cell>
          <cell r="BA2658" t="str">
            <v>R007</v>
          </cell>
        </row>
        <row r="2659">
          <cell r="A2659" t="str">
            <v>2019</v>
          </cell>
          <cell r="K2659">
            <v>52536</v>
          </cell>
          <cell r="AP2659" t="str">
            <v>Jan-19 MFA monthly fixed fees -Endowed Prof (Dodek Chair) per Academic Affil Agreement</v>
          </cell>
          <cell r="AS2659">
            <v>5260.1</v>
          </cell>
          <cell r="AX2659" t="str">
            <v>Endowed Professorships</v>
          </cell>
          <cell r="AY2659" t="str">
            <v xml:space="preserve">Other </v>
          </cell>
          <cell r="BA2659" t="str">
            <v>R009</v>
          </cell>
        </row>
        <row r="2660">
          <cell r="A2660" t="str">
            <v>2019</v>
          </cell>
          <cell r="K2660">
            <v>52536</v>
          </cell>
          <cell r="AP2660" t="str">
            <v>Jan-19 GWU1118035 Dr. Katherine Douglass - Co-Director of RRIEM</v>
          </cell>
          <cell r="AS2660">
            <v>13734</v>
          </cell>
          <cell r="AX2660" t="str">
            <v>Ronald Reagan Institute</v>
          </cell>
          <cell r="AY2660" t="str">
            <v xml:space="preserve">Other </v>
          </cell>
          <cell r="BA2660" t="str">
            <v>R013</v>
          </cell>
        </row>
        <row r="2661">
          <cell r="A2661" t="str">
            <v>2019</v>
          </cell>
          <cell r="K2661">
            <v>52536</v>
          </cell>
          <cell r="AP2661" t="str">
            <v>Jan-19 GWU1118051 Dr. James Gehring - Medical Director for the PA Program</v>
          </cell>
          <cell r="AS2661">
            <v>3796.47</v>
          </cell>
          <cell r="AX2661" t="str">
            <v>Instruction_ Physicians Assistant Program</v>
          </cell>
          <cell r="AY2661" t="str">
            <v>Academic Support</v>
          </cell>
          <cell r="BA2661" t="str">
            <v>R023</v>
          </cell>
        </row>
        <row r="2662">
          <cell r="A2662" t="str">
            <v>2019</v>
          </cell>
          <cell r="K2662">
            <v>52536</v>
          </cell>
          <cell r="AP2662" t="str">
            <v>GWU1118020 Dr. Mikhail Kogan - Director of Scholarly Concentration in Integrative Medicine    Dec18</v>
          </cell>
          <cell r="AS2662">
            <v>1919.97</v>
          </cell>
          <cell r="AX2662" t="str">
            <v>Office of Student Opportunities</v>
          </cell>
          <cell r="AY2662" t="str">
            <v>Academic Support</v>
          </cell>
          <cell r="BA2662" t="str">
            <v>R029</v>
          </cell>
        </row>
        <row r="2663">
          <cell r="A2663" t="str">
            <v>2019</v>
          </cell>
          <cell r="K2663">
            <v>52536</v>
          </cell>
          <cell r="AP2663" t="str">
            <v>GWU1118004 Dr. Benjamin Blatt - Co-Director Scholarly Conc in Medical Education Leadership    Dec18</v>
          </cell>
          <cell r="AS2663">
            <v>959.99</v>
          </cell>
          <cell r="AX2663" t="str">
            <v>Office of Student Opportunities</v>
          </cell>
          <cell r="AY2663" t="str">
            <v>Academic Support</v>
          </cell>
          <cell r="BA2663" t="str">
            <v>R029</v>
          </cell>
        </row>
        <row r="2664">
          <cell r="A2664" t="str">
            <v>2019</v>
          </cell>
          <cell r="K2664">
            <v>52536</v>
          </cell>
          <cell r="AP2664" t="str">
            <v>Jan-19 GWU1118017 Dr. Yolanda Haywood - Senior Associate Dean for Student Affairs and for Diversity and Inclusion</v>
          </cell>
          <cell r="AS2664">
            <v>16390.419999999998</v>
          </cell>
          <cell r="AX2664" t="str">
            <v>Decanal Support - Haywood Diversity</v>
          </cell>
          <cell r="AY2664" t="str">
            <v>Academic Support</v>
          </cell>
          <cell r="BA2664" t="str">
            <v>R021</v>
          </cell>
        </row>
        <row r="2665">
          <cell r="A2665" t="str">
            <v>2019</v>
          </cell>
          <cell r="K2665">
            <v>52536</v>
          </cell>
          <cell r="AP2665" t="str">
            <v>GWU1118014 Dr. Marian Sherman - Transitions to Residency Course Specialty Director     Dec18</v>
          </cell>
          <cell r="AS2665">
            <v>1879</v>
          </cell>
          <cell r="AX2665" t="str">
            <v>Office of Medical Education (OME / Curricular Affairs)</v>
          </cell>
          <cell r="AY2665" t="str">
            <v>Academic Support</v>
          </cell>
          <cell r="BA2665" t="str">
            <v>R020</v>
          </cell>
        </row>
        <row r="2666">
          <cell r="A2666" t="str">
            <v>2019</v>
          </cell>
          <cell r="K2666">
            <v>52536</v>
          </cell>
          <cell r="AP2666" t="str">
            <v>Jan-19 GWU1118010 Dr. Anne Lesburg - Transitions to Residency Course Specialty Director</v>
          </cell>
          <cell r="AS2666">
            <v>1879</v>
          </cell>
          <cell r="AX2666" t="str">
            <v>Office of Medical Education (OME / Curricular Affairs)</v>
          </cell>
          <cell r="AY2666" t="str">
            <v>Academic Support</v>
          </cell>
          <cell r="BA2666" t="str">
            <v>R020</v>
          </cell>
        </row>
        <row r="2667">
          <cell r="A2667" t="str">
            <v>2019</v>
          </cell>
          <cell r="K2667">
            <v>52536</v>
          </cell>
          <cell r="AP2667" t="str">
            <v>Jan-19 GWU1119003 Dr. Zenia Saliba - Transitions to Residency Course Specialty Director</v>
          </cell>
          <cell r="AS2667">
            <v>1879</v>
          </cell>
          <cell r="AX2667" t="str">
            <v>Office of Medical Education (OME / Curricular Affairs)</v>
          </cell>
          <cell r="AY2667" t="str">
            <v>Academic Support</v>
          </cell>
          <cell r="BA2667" t="str">
            <v>R020</v>
          </cell>
        </row>
        <row r="2668">
          <cell r="A2668" t="str">
            <v>2019</v>
          </cell>
          <cell r="K2668">
            <v>52536</v>
          </cell>
          <cell r="AP2668" t="str">
            <v>Jan-19 GWU1118007 Dr. Kathleen Calabrese - Director of the TALKS program</v>
          </cell>
          <cell r="AS2668">
            <v>3642.42</v>
          </cell>
          <cell r="AX2668" t="str">
            <v>Office of Medical Education (OME / Curricular Affairs)</v>
          </cell>
          <cell r="AY2668" t="str">
            <v>Academic Support</v>
          </cell>
          <cell r="BA2668" t="str">
            <v>R020</v>
          </cell>
        </row>
        <row r="2669">
          <cell r="A2669" t="str">
            <v>2019</v>
          </cell>
          <cell r="K2669">
            <v>52536</v>
          </cell>
          <cell r="AP2669" t="str">
            <v>GWU9918000 Psych Reimbursement - Tangles Theater 1-14-020   July-Oct 2018</v>
          </cell>
          <cell r="AS2669">
            <v>7346.98</v>
          </cell>
          <cell r="AX2669" t="str">
            <v>Samenow Theater Project</v>
          </cell>
          <cell r="AY2669" t="str">
            <v xml:space="preserve">Other </v>
          </cell>
          <cell r="BA2669" t="str">
            <v>R029</v>
          </cell>
        </row>
        <row r="2670">
          <cell r="A2670" t="str">
            <v>2019</v>
          </cell>
          <cell r="K2670">
            <v>52536</v>
          </cell>
          <cell r="AP2670" t="str">
            <v>GWU2218002 One FTE for Internal Medicine Core Program; One FTE for Fellowship Program    Dec18</v>
          </cell>
          <cell r="AS2670">
            <v>10609</v>
          </cell>
          <cell r="AX2670" t="str">
            <v>EVALUATE RESULTS: GME_Residents' Liability Insurance / Captive, Decanal Support, Fellowships, Other</v>
          </cell>
          <cell r="AY2670" t="str">
            <v>Academic Support</v>
          </cell>
          <cell r="BA2670" t="str">
            <v>R039</v>
          </cell>
        </row>
        <row r="2671">
          <cell r="A2671" t="str">
            <v>2019</v>
          </cell>
          <cell r="K2671">
            <v>52536</v>
          </cell>
          <cell r="AP2671" t="str">
            <v>Jan-19 GWU2218002 One FTE for Internal Medicine Core Program; One FTE for Fellowship Program</v>
          </cell>
          <cell r="AS2671">
            <v>10609</v>
          </cell>
          <cell r="AX2671" t="str">
            <v>EVALUATE RESULTS: GME_Residents' Liability Insurance / Captive, Decanal Support, Fellowships, Other</v>
          </cell>
          <cell r="AY2671" t="str">
            <v>Academic Support</v>
          </cell>
          <cell r="BA2671" t="str">
            <v>R039</v>
          </cell>
        </row>
        <row r="2672">
          <cell r="A2672" t="str">
            <v>2019</v>
          </cell>
          <cell r="K2672">
            <v>52536</v>
          </cell>
          <cell r="AP2672" t="str">
            <v>GWU1219013 Dr. Andrew Choi - Fellow Mentorship (MRFP) - Dr. Tashkandi    Dec18</v>
          </cell>
          <cell r="AS2672">
            <v>3375</v>
          </cell>
          <cell r="AX2672" t="str">
            <v>See Activity Codes_ International Medicine - Residents/Other</v>
          </cell>
          <cell r="AY2672" t="str">
            <v>Academic Support</v>
          </cell>
          <cell r="BA2672" t="str">
            <v>R004</v>
          </cell>
        </row>
        <row r="2673">
          <cell r="A2673" t="str">
            <v>2019</v>
          </cell>
          <cell r="K2673">
            <v>52536</v>
          </cell>
          <cell r="AP2673" t="str">
            <v>GWU1118017 Dr. Yolanda Haywood - Senior Associate Dean for Student Affairs and for Diversity and Inclusion    Dec18</v>
          </cell>
          <cell r="AS2673">
            <v>16390.419999999998</v>
          </cell>
          <cell r="AX2673" t="str">
            <v>Decanal Support - Haywood Diversity</v>
          </cell>
          <cell r="AY2673" t="str">
            <v>Academic Support</v>
          </cell>
          <cell r="BA2673" t="str">
            <v>R021</v>
          </cell>
        </row>
        <row r="2674">
          <cell r="A2674" t="str">
            <v>2019</v>
          </cell>
          <cell r="K2674">
            <v>52536</v>
          </cell>
          <cell r="AP2674" t="str">
            <v>Jan-19 GWU1118037 Dr. Keith Boniface - Participation in RRIEM education &amp; training programs</v>
          </cell>
          <cell r="AS2674">
            <v>981</v>
          </cell>
          <cell r="AX2674" t="str">
            <v>Ronald Reagan Institute</v>
          </cell>
          <cell r="AY2674" t="str">
            <v xml:space="preserve">Other </v>
          </cell>
          <cell r="BA2674" t="str">
            <v>R013</v>
          </cell>
        </row>
        <row r="2675">
          <cell r="A2675" t="str">
            <v>2019</v>
          </cell>
          <cell r="K2675">
            <v>52536</v>
          </cell>
          <cell r="AP2675" t="str">
            <v>Jan-19 GWU1618002 Dr. Melissa McCarthy - Teaching EHS 2107 Theory &amp; Practice of Research in a Clinical Setting</v>
          </cell>
          <cell r="AS2675">
            <v>4719</v>
          </cell>
          <cell r="AX2675" t="str">
            <v>Clinical Research &amp; Leadership Department) / EHS programs</v>
          </cell>
          <cell r="AY2675" t="str">
            <v>Academic Support</v>
          </cell>
          <cell r="BA2675" t="str">
            <v>R024</v>
          </cell>
        </row>
        <row r="2676">
          <cell r="A2676" t="str">
            <v>2019</v>
          </cell>
          <cell r="K2676">
            <v>52536</v>
          </cell>
          <cell r="AP2676" t="str">
            <v>Jan-19 GWU1119004 Dr. Andrew Meltzer - Co-Dir of Scholarly Concentration in Clinical Practice Innovation and Entrepreneurship</v>
          </cell>
          <cell r="AS2676">
            <v>959.99</v>
          </cell>
          <cell r="AX2676" t="str">
            <v>Office of Student Opportunities</v>
          </cell>
          <cell r="AY2676" t="str">
            <v>Academic Support</v>
          </cell>
          <cell r="BA2676" t="str">
            <v>R029</v>
          </cell>
        </row>
        <row r="2677">
          <cell r="A2677" t="str">
            <v>2019</v>
          </cell>
          <cell r="K2677">
            <v>52536</v>
          </cell>
          <cell r="AP2677" t="str">
            <v>GWU1118016 Dr. Patricia Smith - Transitions to Residency Course Specialty Director    Dec18</v>
          </cell>
          <cell r="AS2677">
            <v>1879</v>
          </cell>
          <cell r="AX2677" t="str">
            <v>Office of Medical Education (OME / Curricular Affairs)</v>
          </cell>
          <cell r="AY2677" t="str">
            <v>Academic Support</v>
          </cell>
          <cell r="BA2677" t="str">
            <v>R020</v>
          </cell>
        </row>
        <row r="2678">
          <cell r="A2678" t="str">
            <v>2019</v>
          </cell>
          <cell r="K2678">
            <v>52536</v>
          </cell>
          <cell r="AP2678" t="str">
            <v>GWU3118005 GWCC 1/3 Expenses - December 2018  (UHS Share)</v>
          </cell>
          <cell r="AS2678">
            <v>46795.22</v>
          </cell>
          <cell r="AX2678" t="str">
            <v>EVALUATE ERROR UHS vs MFA recording Cancer 1/3 share</v>
          </cell>
          <cell r="AY2678" t="str">
            <v>Research</v>
          </cell>
          <cell r="BA2678" t="str">
            <v>R010</v>
          </cell>
        </row>
        <row r="2679">
          <cell r="A2679" t="str">
            <v>2019</v>
          </cell>
          <cell r="K2679">
            <v>52536</v>
          </cell>
          <cell r="AP2679" t="str">
            <v>Jan-19 GWU1218002 Dr. Claudia Ranniger - Co-Director of Foundations of Clinical Practice in MD program</v>
          </cell>
          <cell r="AS2679">
            <v>2210.21</v>
          </cell>
          <cell r="AX2679" t="str">
            <v>Office of Medical Education (OME / Curricular Affairs)</v>
          </cell>
          <cell r="AY2679" t="str">
            <v>Academic Support</v>
          </cell>
          <cell r="BA2679" t="str">
            <v>R020</v>
          </cell>
        </row>
        <row r="2680">
          <cell r="A2680" t="str">
            <v>2019</v>
          </cell>
          <cell r="K2680">
            <v>52536</v>
          </cell>
          <cell r="AP2680" t="str">
            <v>GWU2318001 Dr. Najwan Alsulaimi - International Resident  Dec18</v>
          </cell>
          <cell r="AS2680">
            <v>3966.67</v>
          </cell>
          <cell r="AX2680" t="str">
            <v>See Activity Codes_ International Medicine - Residents/Other</v>
          </cell>
          <cell r="AY2680" t="str">
            <v>Academic Support</v>
          </cell>
          <cell r="BA2680" t="str">
            <v>R004</v>
          </cell>
        </row>
        <row r="2681">
          <cell r="A2681" t="str">
            <v>2019</v>
          </cell>
          <cell r="K2681">
            <v>52536</v>
          </cell>
          <cell r="AP2681" t="str">
            <v>Jan-19 GWU1118001 Dr. Kaylan Baban - Clinical Consultant - Clinical Public Health</v>
          </cell>
          <cell r="AS2681">
            <v>4708.8</v>
          </cell>
          <cell r="AX2681" t="str">
            <v>Consulting - Office of Clinical Public Health</v>
          </cell>
          <cell r="AY2681" t="str">
            <v>Academic Support</v>
          </cell>
          <cell r="BA2681" t="str">
            <v>R029</v>
          </cell>
        </row>
        <row r="2682">
          <cell r="A2682" t="str">
            <v>2019</v>
          </cell>
          <cell r="K2682">
            <v>52536</v>
          </cell>
          <cell r="AP2682" t="str">
            <v>GWU1219004 Dr. Marie Borum - Fellow Mentorship (MRFP) - Dr. Aldhaheri    Dec18</v>
          </cell>
          <cell r="AS2682">
            <v>3375</v>
          </cell>
          <cell r="AX2682" t="str">
            <v>See Activity Codes_ International Medicine - Residents/Other</v>
          </cell>
          <cell r="AY2682" t="str">
            <v>Academic Support</v>
          </cell>
          <cell r="BA2682" t="str">
            <v>R004</v>
          </cell>
        </row>
        <row r="2683">
          <cell r="A2683" t="str">
            <v>2019</v>
          </cell>
          <cell r="K2683">
            <v>52536</v>
          </cell>
          <cell r="AP2683" t="str">
            <v>GWU1219010 Dr. Joshua Cohen - Fellow Mentorship (MRFP) - Dr. Elagi    Dec18</v>
          </cell>
          <cell r="AS2683">
            <v>3375</v>
          </cell>
          <cell r="AX2683" t="str">
            <v>See Activity Codes_ International Medicine - Residents/Other</v>
          </cell>
          <cell r="AY2683" t="str">
            <v>Academic Support</v>
          </cell>
          <cell r="BA2683" t="str">
            <v>R004</v>
          </cell>
        </row>
        <row r="2684">
          <cell r="A2684" t="str">
            <v>2019</v>
          </cell>
          <cell r="K2684">
            <v>52536</v>
          </cell>
          <cell r="AP2684" t="str">
            <v>Jan-19 MFA monthly fixed fees -Endowed Prof (Rizzoli Chair) per Academic Affil Agreement</v>
          </cell>
          <cell r="AS2684">
            <v>6295.32</v>
          </cell>
          <cell r="AX2684" t="str">
            <v>Endowed Professorships</v>
          </cell>
          <cell r="AY2684" t="str">
            <v xml:space="preserve">Other </v>
          </cell>
          <cell r="BA2684" t="str">
            <v>R009</v>
          </cell>
        </row>
        <row r="2685">
          <cell r="A2685" t="str">
            <v>2019</v>
          </cell>
          <cell r="K2685">
            <v>52536</v>
          </cell>
          <cell r="AP2685" t="str">
            <v>Jan-19 GWU1118032 Dr. Janice Blanchard - Participation in RRIEM education &amp; training programs</v>
          </cell>
          <cell r="AS2685">
            <v>7848</v>
          </cell>
          <cell r="AX2685" t="str">
            <v>Ronald Reagan Institute</v>
          </cell>
          <cell r="AY2685" t="str">
            <v xml:space="preserve">Other </v>
          </cell>
          <cell r="BA2685" t="str">
            <v>R013</v>
          </cell>
        </row>
        <row r="2686">
          <cell r="A2686" t="str">
            <v>2019</v>
          </cell>
          <cell r="K2686">
            <v>52536</v>
          </cell>
          <cell r="AP2686" t="str">
            <v>GWU1118037 Dr. Keith Boniface - Participation in RRIEM education &amp; training programs     Dec18</v>
          </cell>
          <cell r="AS2686">
            <v>981</v>
          </cell>
          <cell r="AX2686" t="str">
            <v>Ronald Reagan Institute</v>
          </cell>
          <cell r="AY2686" t="str">
            <v xml:space="preserve">Other </v>
          </cell>
          <cell r="BA2686" t="str">
            <v>R013</v>
          </cell>
        </row>
        <row r="2687">
          <cell r="A2687" t="str">
            <v>2019</v>
          </cell>
          <cell r="K2687">
            <v>52536</v>
          </cell>
          <cell r="AP2687" t="str">
            <v>GWU2118001 Teaching EHS 2110 ED Technician   Dec18</v>
          </cell>
          <cell r="AS2687">
            <v>264.87</v>
          </cell>
          <cell r="AX2687" t="str">
            <v>Clinical Research &amp; Leadership Department) / EHS programs</v>
          </cell>
          <cell r="AY2687" t="str">
            <v>Academic Support</v>
          </cell>
          <cell r="BA2687" t="str">
            <v>R024</v>
          </cell>
        </row>
        <row r="2688">
          <cell r="A2688" t="str">
            <v>2019</v>
          </cell>
          <cell r="K2688">
            <v>52536</v>
          </cell>
          <cell r="AP2688" t="str">
            <v>GWU1618002 Dr. Melissa McCarthy - Teaching EHS 2107 Theory &amp; Practice of Research in a Clinical Setting     Dec18</v>
          </cell>
          <cell r="AS2688">
            <v>4719</v>
          </cell>
          <cell r="AX2688" t="str">
            <v>Clinical Research &amp; Leadership Department) / EHS programs</v>
          </cell>
          <cell r="AY2688" t="str">
            <v>Academic Support</v>
          </cell>
          <cell r="BA2688" t="str">
            <v>R024</v>
          </cell>
        </row>
        <row r="2689">
          <cell r="A2689" t="str">
            <v>2019</v>
          </cell>
          <cell r="K2689">
            <v>52536</v>
          </cell>
          <cell r="AP2689" t="str">
            <v>Jan-19 GWU1118048 Dr. Robert Shesser - Co-Director Scholarly Conc in Clinical Practice Innovation &amp; Entrepreneurship</v>
          </cell>
          <cell r="AS2689">
            <v>959.99</v>
          </cell>
          <cell r="AX2689" t="str">
            <v>Office of Student Opportunities</v>
          </cell>
          <cell r="AY2689" t="str">
            <v>Academic Support</v>
          </cell>
          <cell r="BA2689" t="str">
            <v>R029</v>
          </cell>
        </row>
        <row r="2690">
          <cell r="A2690" t="str">
            <v>2019</v>
          </cell>
          <cell r="K2690">
            <v>52536</v>
          </cell>
          <cell r="AP2690" t="str">
            <v>GWU1119013 Dr. Michael Knight - Clinical Consultant - Clinical Public Health - Mentor     Dec18</v>
          </cell>
          <cell r="AS2690">
            <v>1667.7</v>
          </cell>
          <cell r="AX2690" t="str">
            <v>Consulting - Office of Clinical Public Health</v>
          </cell>
          <cell r="AY2690" t="str">
            <v>Academic Support</v>
          </cell>
          <cell r="BA2690" t="str">
            <v>R029</v>
          </cell>
        </row>
        <row r="2691">
          <cell r="A2691" t="str">
            <v>2019</v>
          </cell>
          <cell r="K2691">
            <v>52536</v>
          </cell>
          <cell r="AP2691" t="str">
            <v>GWU2318001 Dr.Rami Al Sharif - International Accredited Fellow   Dec18</v>
          </cell>
          <cell r="AS2691">
            <v>4433.33</v>
          </cell>
          <cell r="AX2691" t="str">
            <v>See Activity Codes_ International Medicine - Residents/Other</v>
          </cell>
          <cell r="AY2691" t="str">
            <v>Academic Support</v>
          </cell>
          <cell r="BA2691" t="str">
            <v>R004</v>
          </cell>
        </row>
        <row r="2692">
          <cell r="A2692" t="str">
            <v>2019</v>
          </cell>
          <cell r="K2692">
            <v>52536</v>
          </cell>
          <cell r="AP2692" t="str">
            <v>GWU2318001 Dr.Nawaf Almeshai - International Accredited Fellow   Dec18</v>
          </cell>
          <cell r="AS2692">
            <v>4433.33</v>
          </cell>
          <cell r="AX2692" t="str">
            <v>See Activity Codes_ International Medicine - Residents/Other</v>
          </cell>
          <cell r="AY2692" t="str">
            <v>Academic Support</v>
          </cell>
          <cell r="BA2692" t="str">
            <v>R004</v>
          </cell>
        </row>
        <row r="2693">
          <cell r="A2693" t="str">
            <v>2019</v>
          </cell>
          <cell r="K2693">
            <v>52536</v>
          </cell>
          <cell r="AP2693" t="str">
            <v>GWU2318001 Dr. Bedoor Alabbas - International Resident  Dec18</v>
          </cell>
          <cell r="AS2693">
            <v>3966.67</v>
          </cell>
          <cell r="AX2693" t="str">
            <v>See Activity Codes_ International Medicine - Residents/Other</v>
          </cell>
          <cell r="AY2693" t="str">
            <v>Academic Support</v>
          </cell>
          <cell r="BA2693" t="str">
            <v>R004</v>
          </cell>
        </row>
        <row r="2694">
          <cell r="A2694" t="str">
            <v>2019</v>
          </cell>
          <cell r="K2694">
            <v>52536</v>
          </cell>
          <cell r="AP2694" t="str">
            <v>GWU2318001 Dr. Abdulelah Nuqali - International Resident  Dec18</v>
          </cell>
          <cell r="AS2694">
            <v>3966.67</v>
          </cell>
          <cell r="AX2694" t="str">
            <v>See Activity Codes_ International Medicine - Residents/Other</v>
          </cell>
          <cell r="AY2694" t="str">
            <v>Academic Support</v>
          </cell>
          <cell r="BA2694" t="str">
            <v>R004</v>
          </cell>
        </row>
        <row r="2695">
          <cell r="A2695" t="str">
            <v>2019</v>
          </cell>
          <cell r="K2695">
            <v>52536</v>
          </cell>
          <cell r="AP2695" t="str">
            <v>Jan-19 GWU1218004 Dr. Shweta Gidwani - Emergency Medicine Consultant for RRIEM</v>
          </cell>
          <cell r="AS2695">
            <v>2500</v>
          </cell>
          <cell r="AX2695" t="str">
            <v>Ronald Reagan Institute</v>
          </cell>
          <cell r="AY2695" t="str">
            <v xml:space="preserve">Other </v>
          </cell>
          <cell r="BA2695" t="str">
            <v>R013</v>
          </cell>
        </row>
        <row r="2696">
          <cell r="A2696" t="str">
            <v>2019</v>
          </cell>
          <cell r="K2696">
            <v>52536</v>
          </cell>
          <cell r="AP2696" t="str">
            <v>GWU1119006 Dr. Aaron Drake - Participation in RRIEM education &amp; training programs   Dec18</v>
          </cell>
          <cell r="AS2696">
            <v>981</v>
          </cell>
          <cell r="AX2696" t="str">
            <v>Ronald Reagan Institute</v>
          </cell>
          <cell r="AY2696" t="str">
            <v xml:space="preserve">Other </v>
          </cell>
          <cell r="BA2696" t="str">
            <v>R013</v>
          </cell>
        </row>
        <row r="2697">
          <cell r="A2697" t="str">
            <v>2019</v>
          </cell>
          <cell r="K2697">
            <v>52536</v>
          </cell>
          <cell r="AP2697" t="str">
            <v>GWU1118038 Dr. Kevin Davey - Participation in RRIEM education &amp; training programs   Dec18</v>
          </cell>
          <cell r="AS2697">
            <v>5886</v>
          </cell>
          <cell r="AX2697" t="str">
            <v>Ronald Reagan Institute</v>
          </cell>
          <cell r="AY2697" t="str">
            <v xml:space="preserve">Other </v>
          </cell>
          <cell r="BA2697" t="str">
            <v>R013</v>
          </cell>
        </row>
        <row r="2698">
          <cell r="A2698" t="str">
            <v>2019</v>
          </cell>
          <cell r="K2698">
            <v>52536</v>
          </cell>
          <cell r="AP2698" t="str">
            <v>GWU1118032 Dr. Janice Blanchard - Participation in RRIEM education &amp; training programs    Dec18</v>
          </cell>
          <cell r="AS2698">
            <v>7848</v>
          </cell>
          <cell r="AX2698" t="str">
            <v>Ronald Reagan Institute</v>
          </cell>
          <cell r="AY2698" t="str">
            <v xml:space="preserve">Other </v>
          </cell>
          <cell r="BA2698" t="str">
            <v>R013</v>
          </cell>
        </row>
        <row r="2699">
          <cell r="A2699" t="str">
            <v>2019</v>
          </cell>
          <cell r="K2699">
            <v>52536</v>
          </cell>
          <cell r="AP2699" t="str">
            <v>GWU2118002 Teaching EHS 2108 EM Clinical Scribe    Dec18</v>
          </cell>
          <cell r="AS2699">
            <v>264.87</v>
          </cell>
          <cell r="AX2699" t="str">
            <v>Clinical Research &amp; Leadership Department) / EHS programs</v>
          </cell>
          <cell r="AY2699" t="str">
            <v>Academic Support</v>
          </cell>
          <cell r="BA2699" t="str">
            <v>R024</v>
          </cell>
        </row>
        <row r="2700">
          <cell r="A2700" t="str">
            <v>2019</v>
          </cell>
          <cell r="K2700">
            <v>52536</v>
          </cell>
          <cell r="AP2700" t="str">
            <v>Reverse Accrue for EBR-HS-16 and EBR-17 balance due Neurology</v>
          </cell>
          <cell r="AS2700">
            <v>-35255.870000000003</v>
          </cell>
          <cell r="AX2700" t="str">
            <v>CEHP/Hematology &amp; Medical Oncology Best Practices Home Study</v>
          </cell>
          <cell r="AY2700" t="str">
            <v xml:space="preserve">Other </v>
          </cell>
          <cell r="BA2700" t="str">
            <v>R028A</v>
          </cell>
        </row>
        <row r="2701">
          <cell r="A2701" t="str">
            <v>2019</v>
          </cell>
          <cell r="K2701">
            <v>52536</v>
          </cell>
          <cell r="AP2701" t="str">
            <v>GWU1218001 Dr. Juliet Lee - Co-Director of Foundations of Clinical Practice in MD program    Dec18</v>
          </cell>
          <cell r="AS2701">
            <v>2210.21</v>
          </cell>
          <cell r="AX2701" t="str">
            <v>Office of Medical Education (OME / Curricular Affairs)</v>
          </cell>
          <cell r="AY2701" t="str">
            <v>Academic Support</v>
          </cell>
          <cell r="BA2701" t="str">
            <v>R020</v>
          </cell>
        </row>
        <row r="2702">
          <cell r="A2702" t="str">
            <v>2019</v>
          </cell>
          <cell r="K2702">
            <v>52536</v>
          </cell>
          <cell r="AP2702" t="str">
            <v>Jan-19 GWU1118012 Dr. Juliet Lee - Transitions to Residency Course Specialty Director</v>
          </cell>
          <cell r="AS2702">
            <v>1879</v>
          </cell>
          <cell r="AX2702" t="str">
            <v>Office of Medical Education (OME / Curricular Affairs)</v>
          </cell>
          <cell r="AY2702" t="str">
            <v>Academic Support</v>
          </cell>
          <cell r="BA2702" t="str">
            <v>R020</v>
          </cell>
        </row>
        <row r="2703">
          <cell r="A2703" t="str">
            <v>2019</v>
          </cell>
          <cell r="K2703">
            <v>52536</v>
          </cell>
          <cell r="AP2703" t="str">
            <v>GWU1119014 Dr. Lalit Narayan - Clinical Consultant - Clinical Public Health - Mentor     Dec18</v>
          </cell>
          <cell r="AS2703">
            <v>1471.5</v>
          </cell>
          <cell r="AX2703" t="str">
            <v>Consulting - Office of Clinical Public Health</v>
          </cell>
          <cell r="AY2703" t="str">
            <v>Academic Support</v>
          </cell>
          <cell r="BA2703" t="str">
            <v>R029</v>
          </cell>
        </row>
        <row r="2704">
          <cell r="A2704" t="str">
            <v>2019</v>
          </cell>
          <cell r="K2704">
            <v>52536</v>
          </cell>
          <cell r="AP2704" t="str">
            <v>GWU2318001 Dr. Mohanad Algaeed - International Resident  Dec18</v>
          </cell>
          <cell r="AS2704">
            <v>3966.67</v>
          </cell>
          <cell r="AX2704" t="str">
            <v>See Activity Codes_ International Medicine - Residents/Other</v>
          </cell>
          <cell r="AY2704" t="str">
            <v>Academic Support</v>
          </cell>
          <cell r="BA2704" t="str">
            <v>R004</v>
          </cell>
        </row>
        <row r="2705">
          <cell r="A2705" t="str">
            <v>2019</v>
          </cell>
          <cell r="K2705">
            <v>52536</v>
          </cell>
          <cell r="AP2705" t="str">
            <v>GWU2118004 GME Residency Program Coordinator Support - Otolaryngology    Dec18</v>
          </cell>
          <cell r="AS2705">
            <v>2575</v>
          </cell>
          <cell r="AX2705" t="str">
            <v>EVALUATE RESULTS: GME_Residents' Liability Insurance / Captive, Decanal Support, Fellowships, Other</v>
          </cell>
          <cell r="AY2705" t="str">
            <v>Academic Support</v>
          </cell>
          <cell r="BA2705" t="str">
            <v>R039</v>
          </cell>
        </row>
        <row r="2706">
          <cell r="A2706" t="str">
            <v>2019</v>
          </cell>
          <cell r="K2706">
            <v>52536</v>
          </cell>
          <cell r="AP2706" t="str">
            <v>Jan-19 GWU2118004 GME Residency Program Coordinator Support - Urology</v>
          </cell>
          <cell r="AS2706">
            <v>2575</v>
          </cell>
          <cell r="AX2706" t="str">
            <v>EVALUATE RESULTS: GME_Residents' Liability Insurance / Captive, Decanal Support, Fellowships, Other</v>
          </cell>
          <cell r="AY2706" t="str">
            <v>Academic Support</v>
          </cell>
          <cell r="BA2706" t="str">
            <v>R039</v>
          </cell>
        </row>
        <row r="2707">
          <cell r="A2707" t="str">
            <v>2019</v>
          </cell>
          <cell r="K2707">
            <v>52536</v>
          </cell>
          <cell r="AP2707" t="str">
            <v>Jan-19 GWU1118038 Dr. Kevin Davey - Participation in RRIEM education &amp; training programs</v>
          </cell>
          <cell r="AS2707">
            <v>5886</v>
          </cell>
          <cell r="AX2707" t="str">
            <v>Ronald Reagan Institute</v>
          </cell>
          <cell r="AY2707" t="str">
            <v xml:space="preserve">Other </v>
          </cell>
          <cell r="BA2707" t="str">
            <v>R013</v>
          </cell>
        </row>
        <row r="2708">
          <cell r="A2708" t="str">
            <v>2019</v>
          </cell>
          <cell r="K2708">
            <v>52536</v>
          </cell>
          <cell r="AP2708" t="str">
            <v>Jan-19 GWU1118043 Dr. Natasha Powell - Participation in RRIEM education &amp; training programs</v>
          </cell>
          <cell r="AS2708">
            <v>2452.5</v>
          </cell>
          <cell r="AX2708" t="str">
            <v>Ronald Reagan Institute</v>
          </cell>
          <cell r="AY2708" t="str">
            <v xml:space="preserve">Other </v>
          </cell>
          <cell r="BA2708" t="str">
            <v>R013</v>
          </cell>
        </row>
        <row r="2709">
          <cell r="A2709" t="str">
            <v>2019</v>
          </cell>
          <cell r="K2709">
            <v>52536</v>
          </cell>
          <cell r="AP2709" t="str">
            <v>GWU1118019 Dr. Natalie Kirilichin - Co-Director Scholarly Conc in Health Policy    Dec18</v>
          </cell>
          <cell r="AS2709">
            <v>959.99</v>
          </cell>
          <cell r="AX2709" t="str">
            <v>Office of Student Opportunities</v>
          </cell>
          <cell r="AY2709" t="str">
            <v>Academic Support</v>
          </cell>
          <cell r="BA2709" t="str">
            <v>R029</v>
          </cell>
        </row>
        <row r="2710">
          <cell r="A2710" t="str">
            <v>2019</v>
          </cell>
          <cell r="K2710">
            <v>52536</v>
          </cell>
          <cell r="AP2710" t="str">
            <v>Jan-19 GWU1618005 Dr. Christina Puchalski - Director of GWISH</v>
          </cell>
          <cell r="AS2710">
            <v>5021.08</v>
          </cell>
          <cell r="AX2710" t="str">
            <v>GW Institute for Spirituality &amp; Health (GWISH)</v>
          </cell>
          <cell r="AY2710" t="str">
            <v>Research</v>
          </cell>
          <cell r="BA2710" t="str">
            <v>R016</v>
          </cell>
        </row>
        <row r="2711">
          <cell r="A2711" t="str">
            <v>2019</v>
          </cell>
          <cell r="K2711">
            <v>52536</v>
          </cell>
          <cell r="AP2711" t="str">
            <v>Jan-19 GWU3118003 Wilson Geriatric Clinic</v>
          </cell>
          <cell r="AS2711">
            <v>35487.19</v>
          </cell>
          <cell r="AX2711" t="str">
            <v>Endowment Income - Wilson Geriatrics</v>
          </cell>
          <cell r="AY2711" t="str">
            <v xml:space="preserve">Other </v>
          </cell>
          <cell r="BA2711" t="str">
            <v>R008</v>
          </cell>
        </row>
        <row r="2712">
          <cell r="A2712" t="str">
            <v>2019</v>
          </cell>
          <cell r="K2712">
            <v>52536</v>
          </cell>
          <cell r="AP2712" t="str">
            <v>GWU1518000 Faculty Relocation - Dr. Elizabeth Dearing    Dec18</v>
          </cell>
          <cell r="AS2712">
            <v>3000</v>
          </cell>
          <cell r="AX2712" t="str">
            <v>Relocation / Faculty Affairs</v>
          </cell>
          <cell r="AY2712" t="str">
            <v>Other</v>
          </cell>
          <cell r="BA2712" t="str">
            <v>R027</v>
          </cell>
        </row>
        <row r="2713">
          <cell r="A2713" t="str">
            <v>2019</v>
          </cell>
          <cell r="K2713">
            <v>52536</v>
          </cell>
          <cell r="AP2713" t="str">
            <v>GWU2318001 Dr. Talal Alzahrani - International Accredited Fellow   Dec18</v>
          </cell>
          <cell r="AS2713">
            <v>4433.33</v>
          </cell>
          <cell r="AX2713" t="str">
            <v>See Activity Codes_ International Medicine - Residents/Other</v>
          </cell>
          <cell r="AY2713" t="str">
            <v>Academic Support</v>
          </cell>
          <cell r="BA2713" t="str">
            <v>R004</v>
          </cell>
        </row>
        <row r="2714">
          <cell r="A2714" t="str">
            <v>2019</v>
          </cell>
          <cell r="K2714">
            <v>52536</v>
          </cell>
          <cell r="AP2714" t="str">
            <v>GWU2318001 Dr. Yasser Ajabnoor - International Resident  Dec18</v>
          </cell>
          <cell r="AS2714">
            <v>3966.67</v>
          </cell>
          <cell r="AX2714" t="str">
            <v>See Activity Codes_ International Medicine - Residents/Other</v>
          </cell>
          <cell r="AY2714" t="str">
            <v>Academic Support</v>
          </cell>
          <cell r="BA2714" t="str">
            <v>R004</v>
          </cell>
        </row>
        <row r="2715">
          <cell r="A2715" t="str">
            <v>2019</v>
          </cell>
          <cell r="K2715">
            <v>52536</v>
          </cell>
          <cell r="AP2715" t="str">
            <v>GWU2318001 Dr. Walaa Aldhahri- International Resident   Dec18</v>
          </cell>
          <cell r="AS2715">
            <v>3966.67</v>
          </cell>
          <cell r="AX2715" t="str">
            <v>See Activity Codes_ International Medicine - Residents/Other</v>
          </cell>
          <cell r="AY2715" t="str">
            <v>Academic Support</v>
          </cell>
          <cell r="BA2715" t="str">
            <v>R004</v>
          </cell>
        </row>
        <row r="2716">
          <cell r="A2716" t="str">
            <v>2019</v>
          </cell>
          <cell r="K2716">
            <v>52536</v>
          </cell>
          <cell r="AP2716" t="str">
            <v>Jan-19 GWU1119013 Dr. Michael Knight - Clinical Consultant - Clinical Public Health - Mentor</v>
          </cell>
          <cell r="AS2716">
            <v>1667.7</v>
          </cell>
          <cell r="AX2716" t="str">
            <v>Consulting - Office of Clinical Public Health</v>
          </cell>
          <cell r="AY2716" t="str">
            <v>Academic Support</v>
          </cell>
          <cell r="BA2716" t="str">
            <v>R029</v>
          </cell>
        </row>
        <row r="2717">
          <cell r="A2717" t="str">
            <v>2019</v>
          </cell>
          <cell r="K2717">
            <v>52536</v>
          </cell>
          <cell r="AP2717" t="str">
            <v>GWU1119001 Dr. Harold Frazier - Designated Institutional Officials with ACGME     Dec18</v>
          </cell>
          <cell r="AS2717">
            <v>24485.759999999998</v>
          </cell>
          <cell r="AX2717" t="str">
            <v>Decanal Support - Frazier</v>
          </cell>
          <cell r="AY2717" t="str">
            <v>Academic Support</v>
          </cell>
          <cell r="BA2717" t="str">
            <v>R021</v>
          </cell>
        </row>
        <row r="2718">
          <cell r="A2718" t="str">
            <v>2019</v>
          </cell>
          <cell r="K2718">
            <v>52536</v>
          </cell>
          <cell r="AP2718" t="str">
            <v>Jan-19 MFA Captive Insurance Program (based on FY19 calculation)</v>
          </cell>
          <cell r="AS2718">
            <v>103306.58</v>
          </cell>
          <cell r="AX2718" t="str">
            <v>EVALUATE RESULTS: GME_Residents' Liability Insurance / Captive, Decanal Support, Fellowships, Other</v>
          </cell>
          <cell r="AY2718" t="str">
            <v>Academic Support</v>
          </cell>
          <cell r="BA2718" t="str">
            <v>R018</v>
          </cell>
        </row>
        <row r="2719">
          <cell r="A2719" t="str">
            <v>2019</v>
          </cell>
          <cell r="K2719">
            <v>52536</v>
          </cell>
          <cell r="AP2719" t="str">
            <v>Jan-19 GWU1218030 Dr. John Barrett - BMT &amp; Cellular Therapies - Special Advisor to Dir for Cellular Therapies &amp; Support Staff</v>
          </cell>
          <cell r="AS2719">
            <v>8772.58</v>
          </cell>
          <cell r="AX2719" t="str">
            <v>BMT_CELLULAR THERAPIES</v>
          </cell>
          <cell r="AY2719" t="str">
            <v>Research</v>
          </cell>
          <cell r="BA2719" t="str">
            <v>R010</v>
          </cell>
        </row>
        <row r="2720">
          <cell r="A2720" t="str">
            <v>2019</v>
          </cell>
          <cell r="K2720">
            <v>52536</v>
          </cell>
          <cell r="AP2720" t="str">
            <v>GWU1218030 Dr. John Barrett - BMT &amp; Cellular Therapies - Special Advisor to Dir for Cellular Therapies &amp; Support Staff     Dec18</v>
          </cell>
          <cell r="AS2720">
            <v>8772.58</v>
          </cell>
          <cell r="AX2720" t="str">
            <v>BMT_CELLULAR THERAPIES</v>
          </cell>
          <cell r="AY2720" t="str">
            <v>Research</v>
          </cell>
          <cell r="BA2720" t="str">
            <v>R010</v>
          </cell>
        </row>
        <row r="2721">
          <cell r="A2721" t="str">
            <v>2019</v>
          </cell>
          <cell r="K2721">
            <v>52536</v>
          </cell>
          <cell r="AP2721" t="str">
            <v>Jan-19 MFA monthly fixed fees -Endowed Prof (Meyer Chair) per Academic Affil Agreement</v>
          </cell>
          <cell r="AS2721">
            <v>8215.2900000000009</v>
          </cell>
          <cell r="AX2721" t="str">
            <v>Endowed Professorships</v>
          </cell>
          <cell r="AY2721" t="str">
            <v xml:space="preserve">Other </v>
          </cell>
          <cell r="BA2721" t="str">
            <v>R009</v>
          </cell>
        </row>
        <row r="2722">
          <cell r="A2722" t="str">
            <v>2019</v>
          </cell>
          <cell r="K2722">
            <v>52536</v>
          </cell>
          <cell r="AP2722" t="str">
            <v>GWU3118002 Wilson Genetic Clinic    Dec18</v>
          </cell>
          <cell r="AS2722">
            <v>14698.14</v>
          </cell>
          <cell r="AX2722" t="str">
            <v>Endowment Income - Wilson Genetics</v>
          </cell>
          <cell r="AY2722" t="str">
            <v xml:space="preserve">Other </v>
          </cell>
          <cell r="BA2722" t="str">
            <v>R008</v>
          </cell>
        </row>
        <row r="2723">
          <cell r="A2723" t="str">
            <v>2019</v>
          </cell>
          <cell r="K2723">
            <v>52536</v>
          </cell>
          <cell r="AP2723" t="str">
            <v>Jan-19 GWU1118044 Dr. Robert Shesser - Co-Director of RRIEM</v>
          </cell>
          <cell r="AS2723">
            <v>2452.5</v>
          </cell>
          <cell r="AX2723" t="str">
            <v>Ronald Reagan Institute</v>
          </cell>
          <cell r="AY2723" t="str">
            <v xml:space="preserve">Other </v>
          </cell>
          <cell r="BA2723" t="str">
            <v>R013</v>
          </cell>
        </row>
        <row r="2724">
          <cell r="A2724" t="str">
            <v>2019</v>
          </cell>
          <cell r="K2724">
            <v>52536</v>
          </cell>
          <cell r="AP2724" t="str">
            <v>Jan-19 GWU1119006 Dr. Aaron Drake - Participation in RRIEM education &amp; training programs</v>
          </cell>
          <cell r="AS2724">
            <v>981</v>
          </cell>
          <cell r="AX2724" t="str">
            <v>Ronald Reagan Institute</v>
          </cell>
          <cell r="AY2724" t="str">
            <v xml:space="preserve">Other </v>
          </cell>
          <cell r="BA2724" t="str">
            <v>R013</v>
          </cell>
        </row>
        <row r="2725">
          <cell r="A2725" t="str">
            <v>2019</v>
          </cell>
          <cell r="K2725">
            <v>52536</v>
          </cell>
          <cell r="AP2725" t="str">
            <v>Jan-19 GWU1118046 Dr. Tamara Green - Health Policy Fellow RRIEM</v>
          </cell>
          <cell r="AS2725">
            <v>463.68</v>
          </cell>
          <cell r="AX2725" t="str">
            <v>Ronald Reagan Institute</v>
          </cell>
          <cell r="AY2725" t="str">
            <v xml:space="preserve">Other </v>
          </cell>
          <cell r="BA2725" t="str">
            <v>R013</v>
          </cell>
        </row>
        <row r="2726">
          <cell r="A2726" t="str">
            <v>2019</v>
          </cell>
          <cell r="K2726">
            <v>52536</v>
          </cell>
          <cell r="AP2726" t="str">
            <v>Jan-19 GWU1119008 Dr. Timur Alptunaer - Disaster and Operational Medicine Fellow - RRIEM</v>
          </cell>
          <cell r="AS2726">
            <v>463.68</v>
          </cell>
          <cell r="AX2726" t="str">
            <v>Ronald Reagan Institute</v>
          </cell>
          <cell r="AY2726" t="str">
            <v xml:space="preserve">Other </v>
          </cell>
          <cell r="BA2726" t="str">
            <v>R013</v>
          </cell>
        </row>
        <row r="2727">
          <cell r="A2727" t="str">
            <v>2019</v>
          </cell>
          <cell r="K2727">
            <v>52536</v>
          </cell>
          <cell r="AP2727" t="str">
            <v>GWU1119008 Dr. Timur Alptunaer - Disaster and Operational Medicine Fellow - RRIEM    Dec18</v>
          </cell>
          <cell r="AS2727">
            <v>463.68</v>
          </cell>
          <cell r="AX2727" t="str">
            <v>Ronald Reagan Institute</v>
          </cell>
          <cell r="AY2727" t="str">
            <v xml:space="preserve">Other </v>
          </cell>
          <cell r="BA2727" t="str">
            <v>R013</v>
          </cell>
        </row>
        <row r="2728">
          <cell r="A2728" t="str">
            <v>2019</v>
          </cell>
          <cell r="K2728">
            <v>52536</v>
          </cell>
          <cell r="AP2728" t="str">
            <v>GWU1118045 Dr. Sonal Batra - Participation in RRIEM education &amp; training programs    Dec18</v>
          </cell>
          <cell r="AS2728">
            <v>1177.2</v>
          </cell>
          <cell r="AX2728" t="str">
            <v>Ronald Reagan Institute</v>
          </cell>
          <cell r="AY2728" t="str">
            <v xml:space="preserve">Other </v>
          </cell>
          <cell r="BA2728" t="str">
            <v>R013</v>
          </cell>
        </row>
        <row r="2729">
          <cell r="A2729" t="str">
            <v>2019</v>
          </cell>
          <cell r="K2729">
            <v>52536</v>
          </cell>
          <cell r="AP2729" t="str">
            <v>GWU1118031 Jacob Keller - Admin Services - RRIEM    Dec18</v>
          </cell>
          <cell r="AS2729">
            <v>5542.65</v>
          </cell>
          <cell r="AX2729" t="str">
            <v>Ronald Reagan Institute</v>
          </cell>
          <cell r="AY2729" t="str">
            <v xml:space="preserve">Other </v>
          </cell>
          <cell r="BA2729" t="str">
            <v>R013</v>
          </cell>
        </row>
        <row r="2730">
          <cell r="A2730" t="str">
            <v>2019</v>
          </cell>
          <cell r="K2730">
            <v>52536</v>
          </cell>
          <cell r="AP2730" t="str">
            <v>GWU1118068 Dr. John Rothrock - Research initiatives  Dec18</v>
          </cell>
          <cell r="AS2730">
            <v>2083.33</v>
          </cell>
          <cell r="AX2730" t="str">
            <v>Chair Support / Non-Endowment _Neurology</v>
          </cell>
          <cell r="AY2730" t="str">
            <v>Academic Support</v>
          </cell>
          <cell r="BA2730" t="str">
            <v>R022</v>
          </cell>
        </row>
        <row r="2731">
          <cell r="A2731" t="str">
            <v>2019</v>
          </cell>
          <cell r="K2731">
            <v>52536</v>
          </cell>
          <cell r="AP2731" t="str">
            <v>GWU1118007 Dr. Kathleen Calabrese - Director of the TALKS program    Dec18</v>
          </cell>
          <cell r="AS2731">
            <v>3642.42</v>
          </cell>
          <cell r="AX2731" t="str">
            <v>Office of Medical Education (OME / Curricular Affairs)</v>
          </cell>
          <cell r="AY2731" t="str">
            <v>Academic Support</v>
          </cell>
          <cell r="BA2731" t="str">
            <v>R020</v>
          </cell>
        </row>
        <row r="2732">
          <cell r="A2732" t="str">
            <v>2019</v>
          </cell>
          <cell r="K2732">
            <v>52536</v>
          </cell>
          <cell r="AP2732" t="str">
            <v>Jan-19 GWU1118016 Dr. Patricia Smith - Transitions to Residency Course Specialty Director</v>
          </cell>
          <cell r="AS2732">
            <v>1879</v>
          </cell>
          <cell r="AX2732" t="str">
            <v>Office of Medical Education (OME / Curricular Affairs)</v>
          </cell>
          <cell r="AY2732" t="str">
            <v>Academic Support</v>
          </cell>
          <cell r="BA2732" t="str">
            <v>R020</v>
          </cell>
        </row>
        <row r="2733">
          <cell r="A2733" t="str">
            <v>2019</v>
          </cell>
          <cell r="K2733">
            <v>52536</v>
          </cell>
          <cell r="AP2733" t="str">
            <v>Jan-19 GWU1118013 Dr. Kathleen Calabrese - Transitions to Residency Course Specialty Director</v>
          </cell>
          <cell r="AS2733">
            <v>1879</v>
          </cell>
          <cell r="AX2733" t="str">
            <v>Office of Medical Education (OME / Curricular Affairs)</v>
          </cell>
          <cell r="AY2733" t="str">
            <v>Academic Support</v>
          </cell>
          <cell r="BA2733" t="str">
            <v>R020</v>
          </cell>
        </row>
        <row r="2734">
          <cell r="A2734" t="str">
            <v>2019</v>
          </cell>
          <cell r="K2734">
            <v>52536</v>
          </cell>
          <cell r="AP2734" t="str">
            <v>Jan-19 GWU1118003 Dr. Benjamin Blatt - Co-Director CLASS</v>
          </cell>
          <cell r="AS2734">
            <v>16506.650000000001</v>
          </cell>
          <cell r="AX2734" t="str">
            <v>Co-Director (CLASS) - UME Instruction</v>
          </cell>
          <cell r="AY2734" t="str">
            <v>Academic Support</v>
          </cell>
          <cell r="BA2734" t="str">
            <v>R019</v>
          </cell>
        </row>
        <row r="2735">
          <cell r="A2735" t="str">
            <v>2019</v>
          </cell>
          <cell r="K2735">
            <v>52536</v>
          </cell>
          <cell r="AP2735" t="str">
            <v>Jan-19 GWU1119001 Dr. Harold Frazier - Designated Institutional Officials with ACGME</v>
          </cell>
          <cell r="AS2735">
            <v>24485.759999999998</v>
          </cell>
          <cell r="AX2735" t="str">
            <v>Decanal Support - Frazier</v>
          </cell>
          <cell r="AY2735" t="str">
            <v>Academic Support</v>
          </cell>
          <cell r="BA2735" t="str">
            <v>R021</v>
          </cell>
        </row>
        <row r="2736">
          <cell r="A2736" t="str">
            <v>2019</v>
          </cell>
          <cell r="K2736">
            <v>52536</v>
          </cell>
          <cell r="AP2736" t="str">
            <v>GWU1219002 Dr. David Milzman - Fellow Mentorship (MRFP) - Dr. Alamoudi    Dec18</v>
          </cell>
          <cell r="AS2736">
            <v>1687.5</v>
          </cell>
          <cell r="AX2736" t="str">
            <v>See Activity Codes_ International Medicine - Residents/Other</v>
          </cell>
          <cell r="AY2736" t="str">
            <v>Academic Support</v>
          </cell>
          <cell r="BA2736" t="str">
            <v>R004</v>
          </cell>
        </row>
        <row r="2737">
          <cell r="A2737" t="str">
            <v>2019</v>
          </cell>
          <cell r="K2737">
            <v>52536</v>
          </cell>
          <cell r="AP2737" t="str">
            <v>GWU3218002 Katzen Cancer Research Center Operating    Nov18</v>
          </cell>
          <cell r="AS2737">
            <v>87778.35</v>
          </cell>
          <cell r="AX2737" t="str">
            <v>Katzen Cancer Research</v>
          </cell>
          <cell r="AY2737" t="str">
            <v>Research</v>
          </cell>
          <cell r="BA2737" t="str">
            <v>R011</v>
          </cell>
        </row>
        <row r="2738">
          <cell r="A2738" t="str">
            <v>2019</v>
          </cell>
          <cell r="K2738">
            <v>52536</v>
          </cell>
          <cell r="AP2738" t="str">
            <v>GWU3218002 Katzen Cancer Research Center Operating    Oct18</v>
          </cell>
          <cell r="AS2738">
            <v>96781.58</v>
          </cell>
          <cell r="AX2738" t="str">
            <v>Katzen Cancer Research</v>
          </cell>
          <cell r="AY2738" t="str">
            <v>Research</v>
          </cell>
          <cell r="BA2738" t="str">
            <v>R011</v>
          </cell>
        </row>
        <row r="2739">
          <cell r="A2739" t="str">
            <v>2019</v>
          </cell>
          <cell r="K2739">
            <v>52536</v>
          </cell>
          <cell r="AP2739" t="str">
            <v>Jan-19 GWU1118072 Dr. Brandon Kohrt - Charles and Sonia Akman Professorship of Global Psychiatry</v>
          </cell>
          <cell r="AS2739">
            <v>5643.84</v>
          </cell>
          <cell r="AX2739" t="str">
            <v>Research Start Ups _ Kohrt</v>
          </cell>
          <cell r="AY2739" t="str">
            <v>Research</v>
          </cell>
          <cell r="BA2739" t="str">
            <v>R007</v>
          </cell>
        </row>
        <row r="2740">
          <cell r="A2740" t="str">
            <v>2019</v>
          </cell>
          <cell r="K2740">
            <v>52536</v>
          </cell>
          <cell r="AP2740" t="str">
            <v>Jan-19 MFA monthly fixed fees -Endowed Prof (Miller, F Prof) per Academic Affil Agreement</v>
          </cell>
          <cell r="AS2740">
            <v>5554.17</v>
          </cell>
          <cell r="AX2740" t="str">
            <v>Endowed Professorships</v>
          </cell>
          <cell r="AY2740" t="str">
            <v xml:space="preserve">Other </v>
          </cell>
          <cell r="BA2740" t="str">
            <v>R009</v>
          </cell>
        </row>
        <row r="2741">
          <cell r="A2741" t="str">
            <v>2019</v>
          </cell>
          <cell r="K2741">
            <v>52536</v>
          </cell>
          <cell r="AP2741" t="str">
            <v>GWU1119010 Dr. Marcee Wilder - Clinical Research Fellow - RRIEM    Dec18</v>
          </cell>
          <cell r="AS2741">
            <v>463.68</v>
          </cell>
          <cell r="AX2741" t="str">
            <v>Ronald Reagan Institute</v>
          </cell>
          <cell r="AY2741" t="str">
            <v xml:space="preserve">Other </v>
          </cell>
          <cell r="BA2741" t="str">
            <v>R013</v>
          </cell>
        </row>
        <row r="2742">
          <cell r="A2742" t="str">
            <v>2019</v>
          </cell>
          <cell r="K2742">
            <v>52536</v>
          </cell>
          <cell r="AP2742" t="str">
            <v>GWU1118044 Dr. Robert Shesser - Co-Director of RRIEM     Dec18</v>
          </cell>
          <cell r="AS2742">
            <v>2452.5</v>
          </cell>
          <cell r="AX2742" t="str">
            <v>Ronald Reagan Institute</v>
          </cell>
          <cell r="AY2742" t="str">
            <v xml:space="preserve">Other </v>
          </cell>
          <cell r="BA2742" t="str">
            <v>R013</v>
          </cell>
        </row>
        <row r="2743">
          <cell r="A2743" t="str">
            <v>2019</v>
          </cell>
          <cell r="K2743">
            <v>52536</v>
          </cell>
          <cell r="AP2743" t="str">
            <v>GWU1118035 Dr. Katherine Douglass - Co-Director of RRIEM     Dec18</v>
          </cell>
          <cell r="AS2743">
            <v>13734</v>
          </cell>
          <cell r="AX2743" t="str">
            <v>Ronald Reagan Institute</v>
          </cell>
          <cell r="AY2743" t="str">
            <v xml:space="preserve">Other </v>
          </cell>
          <cell r="BA2743" t="str">
            <v>R013</v>
          </cell>
        </row>
        <row r="2744">
          <cell r="A2744" t="str">
            <v>2019</v>
          </cell>
          <cell r="K2744">
            <v>52536</v>
          </cell>
          <cell r="AP2744" t="str">
            <v>GWU2118003 Teaching Physician Assistant didactic coursework    Dec18</v>
          </cell>
          <cell r="AS2744">
            <v>4174</v>
          </cell>
          <cell r="AX2744" t="str">
            <v>Instruction_ Physicians Assistant Program</v>
          </cell>
          <cell r="AY2744" t="str">
            <v>Academic Support</v>
          </cell>
          <cell r="BA2744" t="str">
            <v>R023</v>
          </cell>
        </row>
        <row r="2745">
          <cell r="A2745" t="str">
            <v>2019</v>
          </cell>
          <cell r="K2745">
            <v>52536</v>
          </cell>
          <cell r="AP2745" t="str">
            <v>GWU4118002 Dr. Anton Sidawy - Salary Support    Dec18</v>
          </cell>
          <cell r="AS2745">
            <v>20833.330000000002</v>
          </cell>
          <cell r="AX2745" t="str">
            <v>Chair Support / Non-Endowment _Surgery</v>
          </cell>
          <cell r="AY2745" t="str">
            <v>Academic Support</v>
          </cell>
          <cell r="BA2745" t="str">
            <v>R022</v>
          </cell>
        </row>
        <row r="2746">
          <cell r="A2746" t="str">
            <v>2019</v>
          </cell>
          <cell r="K2746">
            <v>52536</v>
          </cell>
          <cell r="AP2746" t="str">
            <v>Jan-19 GWU1118021 Dr. Raymond Lucas - Senior Associate Dean for Faculty Affairs and Health Affairs</v>
          </cell>
          <cell r="AS2746">
            <v>36019.11</v>
          </cell>
          <cell r="AX2746" t="str">
            <v>Decanal Support - Lucas</v>
          </cell>
          <cell r="AY2746" t="str">
            <v>Academic Support</v>
          </cell>
          <cell r="BA2746" t="str">
            <v>R021</v>
          </cell>
        </row>
        <row r="2747">
          <cell r="A2747" t="str">
            <v>2019</v>
          </cell>
          <cell r="K2747">
            <v>52536</v>
          </cell>
          <cell r="AP2747" t="str">
            <v>Fall 2018 - MFA Faculty tuition benefits - Koubeissi, Mohamad_late application</v>
          </cell>
          <cell r="AS2747">
            <v>4617</v>
          </cell>
          <cell r="AX2747" t="str">
            <v>Tuition Benefits &amp; Faculty Incentives</v>
          </cell>
          <cell r="AY2747" t="str">
            <v xml:space="preserve">Other </v>
          </cell>
          <cell r="BA2747" t="str">
            <v>R025</v>
          </cell>
        </row>
        <row r="2748">
          <cell r="A2748" t="str">
            <v>2019</v>
          </cell>
          <cell r="K2748">
            <v>52536</v>
          </cell>
          <cell r="AP2748" t="str">
            <v>GWU2218009 Medicine Hospitalist Support - UME    Dec18</v>
          </cell>
          <cell r="AS2748">
            <v>16666.669999999998</v>
          </cell>
          <cell r="AX2748" t="str">
            <v>Office of Medical Education (OME / Curricular Affairs)</v>
          </cell>
          <cell r="AY2748" t="str">
            <v>Academic Support</v>
          </cell>
          <cell r="BA2748" t="str">
            <v>R020</v>
          </cell>
        </row>
        <row r="2749">
          <cell r="A2749" t="str">
            <v>2019</v>
          </cell>
          <cell r="K2749">
            <v>52536</v>
          </cell>
          <cell r="AP2749" t="str">
            <v>GWU1119015 Dr. Maria Portela Martinez - Clinical Consultant - Clinical Public Health - Mentor     Dec18</v>
          </cell>
          <cell r="AS2749">
            <v>2550.6</v>
          </cell>
          <cell r="AX2749" t="str">
            <v>Consulting - Office of Clinical Public Health</v>
          </cell>
          <cell r="AY2749" t="str">
            <v>Academic Support</v>
          </cell>
          <cell r="BA2749" t="str">
            <v>R029</v>
          </cell>
        </row>
        <row r="2750">
          <cell r="A2750" t="str">
            <v>2019</v>
          </cell>
          <cell r="K2750">
            <v>52536</v>
          </cell>
          <cell r="AP2750" t="str">
            <v>GWU2318001 Dr. Afaf Albalawi- International Accredited Fellow   Dec18</v>
          </cell>
          <cell r="AS2750">
            <v>4433.33</v>
          </cell>
          <cell r="AX2750" t="str">
            <v>See Activity Codes_ International Medicine - Residents/Other</v>
          </cell>
          <cell r="AY2750" t="str">
            <v>Academic Support</v>
          </cell>
          <cell r="BA2750" t="str">
            <v>R004</v>
          </cell>
        </row>
        <row r="2751">
          <cell r="A2751" t="str">
            <v>2019</v>
          </cell>
          <cell r="K2751">
            <v>52536</v>
          </cell>
          <cell r="AP2751" t="str">
            <v>GWU2318001 Dr. Doaa Alqaidy - International Resident  Dec18</v>
          </cell>
          <cell r="AS2751">
            <v>3966.67</v>
          </cell>
          <cell r="AX2751" t="str">
            <v>See Activity Codes_ International Medicine - Residents/Other</v>
          </cell>
          <cell r="AY2751" t="str">
            <v>Academic Support</v>
          </cell>
          <cell r="BA2751" t="str">
            <v>R004</v>
          </cell>
        </row>
        <row r="2752">
          <cell r="A2752" t="str">
            <v>2019</v>
          </cell>
          <cell r="K2752">
            <v>52536</v>
          </cell>
          <cell r="AP2752" t="str">
            <v>Jan-19 GWU1119012 Dr. David Popiel - Clinical Consultant - Clinical Public Health - HIV Summit</v>
          </cell>
          <cell r="AS2752">
            <v>1814.85</v>
          </cell>
          <cell r="AX2752" t="str">
            <v>Consulting - Office of Clinical Public Health</v>
          </cell>
          <cell r="AY2752" t="str">
            <v>Academic Support</v>
          </cell>
          <cell r="BA2752" t="str">
            <v>R029</v>
          </cell>
        </row>
        <row r="2753">
          <cell r="A2753" t="str">
            <v>2019</v>
          </cell>
          <cell r="K2753">
            <v>52536</v>
          </cell>
          <cell r="AP2753" t="str">
            <v>Jan-19 GWU1119016 Dr. Natalie Kirilichin - Clinical Consultant - Clinical Public Health - Mentor</v>
          </cell>
          <cell r="AS2753">
            <v>2246.4899999999998</v>
          </cell>
          <cell r="AX2753" t="str">
            <v>Consulting - Office of Clinical Public Health</v>
          </cell>
          <cell r="AY2753" t="str">
            <v>Academic Support</v>
          </cell>
          <cell r="BA2753" t="str">
            <v>R029</v>
          </cell>
        </row>
        <row r="2754">
          <cell r="A2754" t="str">
            <v>2019</v>
          </cell>
          <cell r="K2754">
            <v>52536</v>
          </cell>
          <cell r="AP2754" t="str">
            <v>GWU9918000 Dr. Amir Afkhami - The Dean Akman Book Publishing Grant  Dec18</v>
          </cell>
          <cell r="AS2754">
            <v>3500</v>
          </cell>
          <cell r="AX2754" t="str">
            <v>AFKHAMI</v>
          </cell>
          <cell r="AY2754" t="str">
            <v>Academic Support</v>
          </cell>
          <cell r="BA2754" t="str">
            <v>R029</v>
          </cell>
        </row>
        <row r="2755">
          <cell r="A2755" t="str">
            <v>2019</v>
          </cell>
          <cell r="K2755">
            <v>52536</v>
          </cell>
          <cell r="AP2755" t="str">
            <v>Jan-19 MFA monthly fixed fees -Endowed Prof (Neuman Prof) per Academic Affil Agreement</v>
          </cell>
          <cell r="AS2755">
            <v>11271.15</v>
          </cell>
          <cell r="AX2755" t="str">
            <v>Endowed Professorships</v>
          </cell>
          <cell r="AY2755" t="str">
            <v xml:space="preserve">Other </v>
          </cell>
          <cell r="BA2755" t="str">
            <v>R009</v>
          </cell>
        </row>
        <row r="2756">
          <cell r="A2756" t="str">
            <v>2019</v>
          </cell>
          <cell r="K2756">
            <v>52536</v>
          </cell>
          <cell r="AP2756" t="str">
            <v>Jan-19 GWU1118031 Jacob Keller - Admin Services - RRIEM</v>
          </cell>
          <cell r="AS2756">
            <v>5542.65</v>
          </cell>
          <cell r="AX2756" t="str">
            <v>Ronald Reagan Institute</v>
          </cell>
          <cell r="AY2756" t="str">
            <v xml:space="preserve">Other </v>
          </cell>
          <cell r="BA2756" t="str">
            <v>R013</v>
          </cell>
        </row>
        <row r="2757">
          <cell r="A2757" t="str">
            <v>2019</v>
          </cell>
          <cell r="K2757">
            <v>52536</v>
          </cell>
          <cell r="AP2757" t="str">
            <v>GWU1119011 Dr. Luis Dominquez - Health Policy Fellow - RRIEM     Dec18</v>
          </cell>
          <cell r="AS2757">
            <v>463.68</v>
          </cell>
          <cell r="AX2757" t="str">
            <v>Ronald Reagan Institute</v>
          </cell>
          <cell r="AY2757" t="str">
            <v xml:space="preserve">Other </v>
          </cell>
          <cell r="BA2757" t="str">
            <v>R013</v>
          </cell>
        </row>
        <row r="2758">
          <cell r="A2758" t="str">
            <v>2019</v>
          </cell>
          <cell r="K2758">
            <v>52536</v>
          </cell>
          <cell r="AP2758" t="str">
            <v>GWU1118051 Dr. James Gehring - Medical Director for the PA Program    Dec18</v>
          </cell>
          <cell r="AS2758">
            <v>3796.47</v>
          </cell>
          <cell r="AX2758" t="str">
            <v>Instruction_ Physicians Assistant Program</v>
          </cell>
          <cell r="AY2758" t="str">
            <v>Academic Support</v>
          </cell>
          <cell r="BA2758" t="str">
            <v>R023</v>
          </cell>
        </row>
        <row r="2759">
          <cell r="A2759" t="str">
            <v>2019</v>
          </cell>
          <cell r="K2759">
            <v>52536</v>
          </cell>
          <cell r="AP2759" t="str">
            <v>Jan-19 GWU1619001 Dr. Amy Keim - Teaching EHS 2110 ED ED Critical Care Assessment and Procedures</v>
          </cell>
          <cell r="AS2759">
            <v>4719</v>
          </cell>
          <cell r="AX2759" t="str">
            <v>Clinical Research &amp; Leadership Department) / EHS programs</v>
          </cell>
          <cell r="AY2759" t="str">
            <v>Academic Support</v>
          </cell>
          <cell r="BA2759" t="str">
            <v>R024</v>
          </cell>
        </row>
        <row r="2760">
          <cell r="A2760" t="str">
            <v>2019</v>
          </cell>
          <cell r="K2760">
            <v>52536</v>
          </cell>
          <cell r="AP2760" t="str">
            <v>GWU1619001 Dr. Amy Keim - Teaching EHS 2110 ED ED Critical Care Assessment and Procedures    Dec18</v>
          </cell>
          <cell r="AS2760">
            <v>4719</v>
          </cell>
          <cell r="AX2760" t="str">
            <v>Clinical Research &amp; Leadership Department) / EHS programs</v>
          </cell>
          <cell r="AY2760" t="str">
            <v>Academic Support</v>
          </cell>
          <cell r="BA2760" t="str">
            <v>R024</v>
          </cell>
        </row>
        <row r="2761">
          <cell r="A2761" t="str">
            <v>2019</v>
          </cell>
          <cell r="K2761">
            <v>52536</v>
          </cell>
          <cell r="AP2761" t="str">
            <v>Jan-19 GWU1118076 Dr. Kaylan Baban - Director of the SMHS Wellness Initiative</v>
          </cell>
          <cell r="AS2761">
            <v>1616.69</v>
          </cell>
          <cell r="AX2761" t="str">
            <v>Wellness Initiative</v>
          </cell>
          <cell r="AY2761" t="str">
            <v>Academic Support</v>
          </cell>
          <cell r="BA2761" t="str">
            <v>R029</v>
          </cell>
        </row>
        <row r="2762">
          <cell r="A2762" t="str">
            <v>2019</v>
          </cell>
          <cell r="K2762">
            <v>52536</v>
          </cell>
          <cell r="AP2762" t="str">
            <v>GWU1118076 Dr. Kaylan Baban - Director of the SMHS Wellness Initiative   Dec18</v>
          </cell>
          <cell r="AS2762">
            <v>1616.69</v>
          </cell>
          <cell r="AX2762" t="str">
            <v>Wellness Initiative</v>
          </cell>
          <cell r="AY2762" t="str">
            <v>Academic Support</v>
          </cell>
          <cell r="BA2762" t="str">
            <v>R029</v>
          </cell>
        </row>
        <row r="2763">
          <cell r="A2763" t="str">
            <v>2019</v>
          </cell>
          <cell r="K2763">
            <v>52536</v>
          </cell>
          <cell r="AP2763" t="str">
            <v>Jan-19 GWU1118019 Dr. Natalie Kirilichin - Co-Director Scholarly Conc in Health Policy</v>
          </cell>
          <cell r="AS2763">
            <v>959.99</v>
          </cell>
          <cell r="AX2763" t="str">
            <v>Office of Student Opportunities</v>
          </cell>
          <cell r="AY2763" t="str">
            <v>Academic Support</v>
          </cell>
          <cell r="BA2763" t="str">
            <v>R029</v>
          </cell>
        </row>
        <row r="2764">
          <cell r="A2764" t="str">
            <v>2019</v>
          </cell>
          <cell r="K2764">
            <v>52536</v>
          </cell>
          <cell r="AP2764" t="str">
            <v>Jan-19 GWU4118001 Dr. Raj Rao - Chair of Dept of Ortho Surgery - Academic Support</v>
          </cell>
          <cell r="AS2764">
            <v>20833.330000000002</v>
          </cell>
          <cell r="AX2764" t="str">
            <v>Chair Support / Non-Endowment _Ortho</v>
          </cell>
          <cell r="AY2764" t="str">
            <v>Academic Support</v>
          </cell>
          <cell r="BA2764" t="str">
            <v>R022</v>
          </cell>
        </row>
        <row r="2765">
          <cell r="A2765" t="str">
            <v>2019</v>
          </cell>
          <cell r="K2765">
            <v>52536</v>
          </cell>
          <cell r="AP2765" t="str">
            <v>GWU1118017 Dr. Yolanda Haywood - Senior Associate Dean for Student Affairs and for Diversity and Inclusion    Dec18</v>
          </cell>
          <cell r="AS2765">
            <v>16390.419999999998</v>
          </cell>
          <cell r="AX2765" t="str">
            <v>Decanal Support - Haywood Diversity</v>
          </cell>
          <cell r="AY2765" t="str">
            <v>Academic Support</v>
          </cell>
          <cell r="BA2765" t="str">
            <v>R021</v>
          </cell>
        </row>
        <row r="2766">
          <cell r="A2766" t="str">
            <v>2019</v>
          </cell>
          <cell r="K2766">
            <v>52536</v>
          </cell>
          <cell r="AP2766" t="str">
            <v>GWU1118024 Dr. Lorenzo Norris - Assistant Dean for Student Affairs    Dec18</v>
          </cell>
          <cell r="AS2766">
            <v>12699.27</v>
          </cell>
          <cell r="AX2766" t="str">
            <v>Decanal Support - Norris</v>
          </cell>
          <cell r="AY2766" t="str">
            <v>Academic Support</v>
          </cell>
          <cell r="BA2766" t="str">
            <v>R026</v>
          </cell>
        </row>
        <row r="2767">
          <cell r="A2767" t="str">
            <v>2019</v>
          </cell>
          <cell r="K2767">
            <v>52536</v>
          </cell>
          <cell r="AP2767" t="str">
            <v>GWU1118073 Dr. Kevin O'Connor - Teaching for Clinical Research and Leadership, Subject Matter Expertise   Dec18</v>
          </cell>
          <cell r="AS2767">
            <v>8093.25</v>
          </cell>
          <cell r="AX2767" t="str">
            <v>Health Sciences Kevin O'Conner Teaching, Sr Medical Advisor</v>
          </cell>
          <cell r="AY2767" t="str">
            <v>Academic Support</v>
          </cell>
          <cell r="BA2767" t="str">
            <v>R024</v>
          </cell>
        </row>
        <row r="2768">
          <cell r="A2768" t="str">
            <v>2019</v>
          </cell>
          <cell r="K2768">
            <v>52536</v>
          </cell>
          <cell r="AP2768" t="str">
            <v>GWU1118015 Dr. Nadia Khati - Transitions to Residency Course Specialty Director     Dec18</v>
          </cell>
          <cell r="AS2768">
            <v>1879</v>
          </cell>
          <cell r="AX2768" t="str">
            <v>Office of Medical Education (OME / Curricular Affairs)</v>
          </cell>
          <cell r="AY2768" t="str">
            <v>Academic Support</v>
          </cell>
          <cell r="BA2768" t="str">
            <v>R020</v>
          </cell>
        </row>
        <row r="2769">
          <cell r="A2769" t="str">
            <v>2019</v>
          </cell>
          <cell r="K2769">
            <v>52536</v>
          </cell>
          <cell r="AP2769" t="str">
            <v>GWU2318001 Dr. Ammar Haddad - International Accredited Fellow  Dec18</v>
          </cell>
          <cell r="AS2769">
            <v>4433.33</v>
          </cell>
          <cell r="AX2769" t="str">
            <v>See Activity Codes_ International Medicine - Residents/Other</v>
          </cell>
          <cell r="AY2769" t="str">
            <v>Academic Support</v>
          </cell>
          <cell r="BA2769" t="str">
            <v>R004</v>
          </cell>
        </row>
        <row r="2770">
          <cell r="A2770" t="str">
            <v>2019</v>
          </cell>
          <cell r="K2770">
            <v>52536</v>
          </cell>
          <cell r="AP2770" t="str">
            <v>GWU2318001 Dr. Fawaz Almutairi - International Resident  Dec18</v>
          </cell>
          <cell r="AS2770">
            <v>3966.67</v>
          </cell>
          <cell r="AX2770" t="str">
            <v>See Activity Codes_ International Medicine - Residents/Other</v>
          </cell>
          <cell r="AY2770" t="str">
            <v>Academic Support</v>
          </cell>
          <cell r="BA2770" t="str">
            <v>R004</v>
          </cell>
        </row>
        <row r="2771">
          <cell r="A2771" t="str">
            <v>2019</v>
          </cell>
          <cell r="K2771">
            <v>52536</v>
          </cell>
          <cell r="AP2771" t="str">
            <v>GWU2318001 Dr. Sadiq Alqutub - International Resident  Dec18</v>
          </cell>
          <cell r="AS2771">
            <v>3966.67</v>
          </cell>
          <cell r="AX2771" t="str">
            <v>See Activity Codes_ International Medicine - Residents/Other</v>
          </cell>
          <cell r="AY2771" t="str">
            <v>Academic Support</v>
          </cell>
          <cell r="BA2771" t="str">
            <v>R004</v>
          </cell>
        </row>
        <row r="2772">
          <cell r="A2772" t="str">
            <v>2019</v>
          </cell>
          <cell r="K2772">
            <v>52536</v>
          </cell>
          <cell r="AP2772" t="str">
            <v>GWU2318001 Dr. Sawsan Alabbad- International Resident  Dec18</v>
          </cell>
          <cell r="AS2772">
            <v>3966.67</v>
          </cell>
          <cell r="AX2772" t="str">
            <v>See Activity Codes_ International Medicine - Residents/Other</v>
          </cell>
          <cell r="AY2772" t="str">
            <v>Academic Support</v>
          </cell>
          <cell r="BA2772" t="str">
            <v>R004</v>
          </cell>
        </row>
        <row r="2773">
          <cell r="A2773" t="str">
            <v>2019</v>
          </cell>
          <cell r="K2773">
            <v>52536</v>
          </cell>
          <cell r="AP2773" t="str">
            <v>Jan-19 GWU1119028 Dr. Lopa Mishra - Retention Research funds cost share offset by external funds</v>
          </cell>
          <cell r="AS2773">
            <v>8613.18</v>
          </cell>
          <cell r="AX2773" t="str">
            <v>Research Start Ups _ Rao</v>
          </cell>
          <cell r="AY2773" t="str">
            <v>Research</v>
          </cell>
          <cell r="BA2773" t="str">
            <v>R007</v>
          </cell>
        </row>
        <row r="2774">
          <cell r="A2774" t="str">
            <v>2019</v>
          </cell>
          <cell r="K2774">
            <v>52536</v>
          </cell>
          <cell r="AP2774" t="str">
            <v>Jan-19 GWU1119015 Dr. Maria Portela Martinez - Clinical Consultant - Clinical Public Health - Mentor</v>
          </cell>
          <cell r="AS2774">
            <v>2550.6</v>
          </cell>
          <cell r="AX2774" t="str">
            <v>Consulting - Office of Clinical Public Health</v>
          </cell>
          <cell r="AY2774" t="str">
            <v>Academic Support</v>
          </cell>
          <cell r="BA2774" t="str">
            <v>R029</v>
          </cell>
        </row>
        <row r="2775">
          <cell r="A2775" t="str">
            <v>2019</v>
          </cell>
          <cell r="K2775">
            <v>52536</v>
          </cell>
          <cell r="AP2775" t="str">
            <v>Jan-19 GWU1118049 Dr. Seema Kakar - Clinical Consultant - Clinical Public Health</v>
          </cell>
          <cell r="AS2775">
            <v>4708.8</v>
          </cell>
          <cell r="AX2775" t="str">
            <v>Consulting - Office of Clinical Public Health</v>
          </cell>
          <cell r="AY2775" t="str">
            <v>Academic Support</v>
          </cell>
          <cell r="BA2775" t="str">
            <v>R029</v>
          </cell>
        </row>
        <row r="2776">
          <cell r="A2776" t="str">
            <v>2019</v>
          </cell>
          <cell r="K2776">
            <v>52536</v>
          </cell>
          <cell r="AP2776" t="str">
            <v>Jan-19 GWU2218005 Sibley Memorial Hospital teaching services &amp; resident supervision</v>
          </cell>
          <cell r="AS2776">
            <v>7375</v>
          </cell>
          <cell r="AX2776" t="str">
            <v>EVALUATE RESULTS: GME_Residents' Liability Insurance / Captive, Decanal Support, Fellowships, Other</v>
          </cell>
          <cell r="AY2776" t="str">
            <v>Academic Support</v>
          </cell>
          <cell r="BA2776" t="str">
            <v>R039</v>
          </cell>
        </row>
        <row r="2777">
          <cell r="A2777" t="str">
            <v>2019</v>
          </cell>
          <cell r="K2777">
            <v>52536</v>
          </cell>
          <cell r="AP2777" t="str">
            <v>Feb-19 GWU1118067 Lisa Freese - Genetic Counselor</v>
          </cell>
          <cell r="AS2777">
            <v>686.7</v>
          </cell>
          <cell r="AX2777" t="str">
            <v>GW Cancer Institute</v>
          </cell>
          <cell r="AY2777" t="str">
            <v>Research</v>
          </cell>
          <cell r="BA2777" t="str">
            <v>R010</v>
          </cell>
        </row>
        <row r="2778">
          <cell r="A2778" t="str">
            <v>2019</v>
          </cell>
          <cell r="K2778">
            <v>52536</v>
          </cell>
          <cell r="AP2778" t="str">
            <v>Feb-19 MFA monthly fixed fees -Endowed Prof (Neuman Prof) per Academic Affil Agreement</v>
          </cell>
          <cell r="AS2778">
            <v>11271.15</v>
          </cell>
          <cell r="AX2778" t="str">
            <v>Endowed Professorships</v>
          </cell>
          <cell r="AY2778" t="str">
            <v xml:space="preserve">Other </v>
          </cell>
          <cell r="BA2778" t="str">
            <v>R009</v>
          </cell>
        </row>
        <row r="2779">
          <cell r="A2779" t="str">
            <v>2019</v>
          </cell>
          <cell r="K2779">
            <v>52536</v>
          </cell>
          <cell r="AP2779" t="str">
            <v>Feb-19 GWU1118053 Ryan Strauss - Program Instruction - PA Program</v>
          </cell>
          <cell r="AS2779">
            <v>2325.89</v>
          </cell>
          <cell r="AX2779" t="str">
            <v>Instruction_ Physicians Assistant Program</v>
          </cell>
          <cell r="AY2779" t="str">
            <v>Academic Support</v>
          </cell>
          <cell r="BA2779" t="str">
            <v>R023</v>
          </cell>
        </row>
        <row r="2780">
          <cell r="A2780" t="str">
            <v>2019</v>
          </cell>
          <cell r="K2780">
            <v>52536</v>
          </cell>
          <cell r="AP2780" t="str">
            <v>Feb-19 GWU2118002 Teaching EHS 2108 EM Clinical Scribe</v>
          </cell>
          <cell r="AS2780">
            <v>264.87</v>
          </cell>
          <cell r="AX2780" t="str">
            <v>Clinical Research &amp; Leadership Department) / EHS programs</v>
          </cell>
          <cell r="AY2780" t="str">
            <v>Academic Support</v>
          </cell>
          <cell r="BA2780" t="str">
            <v>R024</v>
          </cell>
        </row>
        <row r="2781">
          <cell r="A2781" t="str">
            <v>2019</v>
          </cell>
          <cell r="K2781">
            <v>52536</v>
          </cell>
          <cell r="AP2781" t="str">
            <v>Feb-19 GWU1619001 Dr. Amy Keim - Teaching EHS 2110 ED ED Critical Care Assessment and Procedures</v>
          </cell>
          <cell r="AS2781">
            <v>4719</v>
          </cell>
          <cell r="AX2781" t="str">
            <v>Clinical Research &amp; Leadership Department) / EHS programs</v>
          </cell>
          <cell r="AY2781" t="str">
            <v>Academic Support</v>
          </cell>
          <cell r="BA2781" t="str">
            <v>R024</v>
          </cell>
        </row>
        <row r="2782">
          <cell r="A2782" t="str">
            <v>2019</v>
          </cell>
          <cell r="K2782">
            <v>52536</v>
          </cell>
          <cell r="AP2782" t="str">
            <v>Feb-19 GWU1118022 Dr. Charles Macri - Chair of MD Programs Committee on Admissions</v>
          </cell>
          <cell r="AS2782">
            <v>3201.96</v>
          </cell>
          <cell r="AX2782" t="str">
            <v>Other Admin Support _ Admissions</v>
          </cell>
          <cell r="AY2782" t="str">
            <v>Academic Support</v>
          </cell>
          <cell r="BA2782" t="str">
            <v>R026</v>
          </cell>
        </row>
        <row r="2783">
          <cell r="A2783" t="str">
            <v>2019</v>
          </cell>
          <cell r="K2783">
            <v>52536</v>
          </cell>
          <cell r="AP2783" t="str">
            <v>Feb-19 GWU1119014 Dr. Lalit Narayan - Clinical Consultant - Clinical Public Health - Mentor</v>
          </cell>
          <cell r="AS2783">
            <v>1471.5</v>
          </cell>
          <cell r="AX2783" t="str">
            <v>Consulting - Office of Clinical Public Health</v>
          </cell>
          <cell r="AY2783" t="str">
            <v>Academic Support</v>
          </cell>
          <cell r="BA2783" t="str">
            <v>R029</v>
          </cell>
        </row>
        <row r="2784">
          <cell r="A2784" t="str">
            <v>2019</v>
          </cell>
          <cell r="K2784">
            <v>52536</v>
          </cell>
          <cell r="AP2784" t="str">
            <v>GWU2318001 Dr. Ali Khalofa - International Accredited Fellow   Jan19</v>
          </cell>
          <cell r="AS2784">
            <v>4433.33</v>
          </cell>
          <cell r="AX2784" t="str">
            <v>See Activity Codes_ International Medicine - Residents/Other</v>
          </cell>
          <cell r="AY2784" t="str">
            <v>Academic Support</v>
          </cell>
          <cell r="BA2784" t="str">
            <v>R004</v>
          </cell>
        </row>
        <row r="2785">
          <cell r="A2785" t="str">
            <v>2019</v>
          </cell>
          <cell r="K2785">
            <v>52536</v>
          </cell>
          <cell r="AP2785" t="str">
            <v>Feb-19 MFA Captive Insurance Program (based on FY19 calculation)</v>
          </cell>
          <cell r="AS2785">
            <v>103306.58</v>
          </cell>
          <cell r="AX2785" t="str">
            <v>EVALUATE RESULTS: GME_Residents' Liability Insurance / Captive, Decanal Support, Fellowships, Other</v>
          </cell>
          <cell r="AY2785" t="str">
            <v>Academic Support</v>
          </cell>
          <cell r="BA2785" t="str">
            <v>R018</v>
          </cell>
        </row>
        <row r="2786">
          <cell r="A2786" t="str">
            <v>2019</v>
          </cell>
          <cell r="K2786">
            <v>52536</v>
          </cell>
          <cell r="AP2786" t="str">
            <v>Feb-19 GWU1118018 Dr. Jennifer Keller - Vice Chair for GME Committee</v>
          </cell>
          <cell r="AS2786">
            <v>2889.83</v>
          </cell>
          <cell r="AX2786" t="str">
            <v>GME VICE CHAIR - KELLER</v>
          </cell>
          <cell r="AY2786" t="str">
            <v>Academic Support</v>
          </cell>
          <cell r="BA2786" t="str">
            <v>R026</v>
          </cell>
        </row>
        <row r="2787">
          <cell r="A2787" t="str">
            <v>2019</v>
          </cell>
          <cell r="K2787">
            <v>52536</v>
          </cell>
          <cell r="AP2787" t="str">
            <v>GWU1219012 Dr. Jesse Pines - Program Medical Director MRFP (ONE-TIME)    Jan19-Jun19</v>
          </cell>
          <cell r="AS2787">
            <v>50000</v>
          </cell>
          <cell r="AX2787" t="str">
            <v>See Activity Codes_ International Medicine - Residents/Other</v>
          </cell>
          <cell r="AY2787" t="str">
            <v>Academic Support</v>
          </cell>
          <cell r="BA2787" t="str">
            <v>R004</v>
          </cell>
        </row>
        <row r="2788">
          <cell r="A2788" t="str">
            <v>2019</v>
          </cell>
          <cell r="K2788">
            <v>52536</v>
          </cell>
          <cell r="AP2788" t="str">
            <v>Feb-19 MFA monthly fixed fees -Endowed Prof (Rizzoli Chair) per Academic Affil Agreement</v>
          </cell>
          <cell r="AS2788">
            <v>6295.32</v>
          </cell>
          <cell r="AX2788" t="str">
            <v>Endowed Professorships</v>
          </cell>
          <cell r="AY2788" t="str">
            <v xml:space="preserve">Other </v>
          </cell>
          <cell r="BA2788" t="str">
            <v>R009</v>
          </cell>
        </row>
        <row r="2789">
          <cell r="A2789" t="str">
            <v>2019</v>
          </cell>
          <cell r="K2789">
            <v>52536</v>
          </cell>
          <cell r="AP2789" t="str">
            <v>Feb-19 GWU1119011 Dr. Luis Dominquez - Health Policy Fellow - RRIEM</v>
          </cell>
          <cell r="AS2789">
            <v>463.68</v>
          </cell>
          <cell r="AX2789" t="str">
            <v>Ronald Reagan Institute</v>
          </cell>
          <cell r="AY2789" t="str">
            <v xml:space="preserve">Other </v>
          </cell>
          <cell r="BA2789" t="str">
            <v>R013</v>
          </cell>
        </row>
        <row r="2790">
          <cell r="A2790" t="str">
            <v>2019</v>
          </cell>
          <cell r="K2790">
            <v>52536</v>
          </cell>
          <cell r="AP2790" t="str">
            <v>Feb-19 GWU1119006 Dr. Aaron Drake - Participation in RRIEM education &amp; training programs</v>
          </cell>
          <cell r="AS2790">
            <v>981</v>
          </cell>
          <cell r="AX2790" t="str">
            <v>Ronald Reagan Institute</v>
          </cell>
          <cell r="AY2790" t="str">
            <v xml:space="preserve">Other </v>
          </cell>
          <cell r="BA2790" t="str">
            <v>R013</v>
          </cell>
        </row>
        <row r="2791">
          <cell r="A2791" t="str">
            <v>2019</v>
          </cell>
          <cell r="K2791">
            <v>52536</v>
          </cell>
          <cell r="AP2791" t="str">
            <v>Feb-19 GWU1118004 Dr. Benjamin Blatt - Co-Director Scholarly Conc in Medical Education Leadership</v>
          </cell>
          <cell r="AS2791">
            <v>959.99</v>
          </cell>
          <cell r="AX2791" t="str">
            <v>Office of Student Opportunities</v>
          </cell>
          <cell r="AY2791" t="str">
            <v>Academic Support</v>
          </cell>
          <cell r="BA2791" t="str">
            <v>R029</v>
          </cell>
        </row>
        <row r="2792">
          <cell r="A2792" t="str">
            <v>2019</v>
          </cell>
          <cell r="K2792">
            <v>52536</v>
          </cell>
          <cell r="AP2792" t="str">
            <v>Feb-19 GWU1118013 Dr. Kathleen Calabrese - Transitions to Residency Course Specialty Director</v>
          </cell>
          <cell r="AS2792">
            <v>1879</v>
          </cell>
          <cell r="AX2792" t="str">
            <v>Office of Medical Education (OME / Curricular Affairs)</v>
          </cell>
          <cell r="AY2792" t="str">
            <v>Academic Support</v>
          </cell>
          <cell r="BA2792" t="str">
            <v>R020</v>
          </cell>
        </row>
        <row r="2793">
          <cell r="A2793" t="str">
            <v>2019</v>
          </cell>
          <cell r="K2793">
            <v>52536</v>
          </cell>
          <cell r="AP2793" t="str">
            <v>Feb-19 GWU1119015 Dr. Maria Portela Martinez - Clinical Consultant - Clinical Public Health - Mentor</v>
          </cell>
          <cell r="AS2793">
            <v>2550.6</v>
          </cell>
          <cell r="AX2793" t="str">
            <v>Consulting - Office of Clinical Public Health</v>
          </cell>
          <cell r="AY2793" t="str">
            <v>Academic Support</v>
          </cell>
          <cell r="BA2793" t="str">
            <v>R029</v>
          </cell>
        </row>
        <row r="2794">
          <cell r="A2794" t="str">
            <v>2019</v>
          </cell>
          <cell r="K2794">
            <v>52536</v>
          </cell>
          <cell r="AP2794" t="str">
            <v>GWU2318001 Dr. Sawsan Alabbad- International Resident  Jan19</v>
          </cell>
          <cell r="AS2794">
            <v>3966.67</v>
          </cell>
          <cell r="AX2794" t="str">
            <v>See Activity Codes_ International Medicine - Residents/Other</v>
          </cell>
          <cell r="AY2794" t="str">
            <v>Academic Support</v>
          </cell>
          <cell r="BA2794" t="str">
            <v>R004</v>
          </cell>
        </row>
        <row r="2795">
          <cell r="A2795" t="str">
            <v>2019</v>
          </cell>
          <cell r="K2795">
            <v>52536</v>
          </cell>
          <cell r="AP2795" t="str">
            <v>To reclass Katzen Cancer Center construction expenses to PN15526</v>
          </cell>
          <cell r="AS2795">
            <v>659709.44999999995</v>
          </cell>
          <cell r="AX2795" t="str">
            <v>Katzen Cancer Research Re-Class</v>
          </cell>
          <cell r="AY2795" t="str">
            <v>Research</v>
          </cell>
          <cell r="BA2795" t="str">
            <v>R041</v>
          </cell>
        </row>
        <row r="2796">
          <cell r="A2796" t="str">
            <v>2019</v>
          </cell>
          <cell r="K2796">
            <v>52536</v>
          </cell>
          <cell r="AP2796" t="str">
            <v>Feb-19 GWU1118072 Dr. Brandon Kohrt - Charles and Sonia Akman Professorship of Global Psychiatry</v>
          </cell>
          <cell r="AS2796">
            <v>5643.84</v>
          </cell>
          <cell r="AX2796" t="str">
            <v>Research Start Ups _ Kohrt</v>
          </cell>
          <cell r="AY2796" t="str">
            <v>Research</v>
          </cell>
          <cell r="BA2796" t="str">
            <v>R007</v>
          </cell>
        </row>
        <row r="2797">
          <cell r="A2797" t="str">
            <v>2019</v>
          </cell>
          <cell r="K2797">
            <v>52536</v>
          </cell>
          <cell r="AP2797" t="str">
            <v>Feb-19 GWU1118045 Dr. Sonal Batra - Participation in RRIEM education &amp; training programs</v>
          </cell>
          <cell r="AS2797">
            <v>1177.2</v>
          </cell>
          <cell r="AX2797" t="str">
            <v>Ronald Reagan Institute</v>
          </cell>
          <cell r="AY2797" t="str">
            <v xml:space="preserve">Other </v>
          </cell>
          <cell r="BA2797" t="str">
            <v>R013</v>
          </cell>
        </row>
        <row r="2798">
          <cell r="A2798" t="str">
            <v>2019</v>
          </cell>
          <cell r="K2798">
            <v>52536</v>
          </cell>
          <cell r="AP2798" t="str">
            <v>Feb-19 GWU1118035 Dr. Katherine Douglass - Co-Director of RRIEM</v>
          </cell>
          <cell r="AS2798">
            <v>13734</v>
          </cell>
          <cell r="AX2798" t="str">
            <v>Ronald Reagan Institute</v>
          </cell>
          <cell r="AY2798" t="str">
            <v xml:space="preserve">Other </v>
          </cell>
          <cell r="BA2798" t="str">
            <v>R013</v>
          </cell>
        </row>
        <row r="2799">
          <cell r="A2799" t="str">
            <v>2019</v>
          </cell>
          <cell r="K2799">
            <v>52536</v>
          </cell>
          <cell r="AP2799" t="str">
            <v>Rodham Institute - Dec 18</v>
          </cell>
          <cell r="AS2799">
            <v>19822.39</v>
          </cell>
          <cell r="AX2799" t="str">
            <v>Rodham Institute</v>
          </cell>
          <cell r="AY2799" t="str">
            <v xml:space="preserve">Other </v>
          </cell>
          <cell r="BA2799" t="str">
            <v>R014</v>
          </cell>
        </row>
        <row r="2800">
          <cell r="A2800" t="str">
            <v>2019</v>
          </cell>
          <cell r="K2800">
            <v>52536</v>
          </cell>
          <cell r="AP2800" t="str">
            <v>GWU1318000 OGA Medical Operations Course - Kathleen Ogle - 2/4/19-2/8/19</v>
          </cell>
          <cell r="AS2800">
            <v>1000</v>
          </cell>
          <cell r="AX2800" t="str">
            <v>CME Teaching (Clinical Research &amp; Leadership Department) / EHS programs</v>
          </cell>
          <cell r="AY2800" t="str">
            <v>Academic Support</v>
          </cell>
          <cell r="BA2800" t="str">
            <v>R024</v>
          </cell>
        </row>
        <row r="2801">
          <cell r="A2801" t="str">
            <v>2019</v>
          </cell>
          <cell r="K2801">
            <v>52536</v>
          </cell>
          <cell r="AP2801" t="str">
            <v>GWU2318001 Dr. Ammar Haddad - International Accredited Fellow  Jan19</v>
          </cell>
          <cell r="AS2801">
            <v>4433.33</v>
          </cell>
          <cell r="AX2801" t="str">
            <v>See Activity Codes_ International Medicine - Residents/Other</v>
          </cell>
          <cell r="AY2801" t="str">
            <v>Academic Support</v>
          </cell>
          <cell r="BA2801" t="str">
            <v>R004</v>
          </cell>
        </row>
        <row r="2802">
          <cell r="A2802" t="str">
            <v>2019</v>
          </cell>
          <cell r="K2802">
            <v>52536</v>
          </cell>
          <cell r="AP2802" t="str">
            <v>GWU2318001 Dr. Alia Khojah - International Accredited Fellow   Jan19</v>
          </cell>
          <cell r="AS2802">
            <v>4433.33</v>
          </cell>
          <cell r="AX2802" t="str">
            <v>See Activity Codes_ International Medicine - Residents/Other</v>
          </cell>
          <cell r="AY2802" t="str">
            <v>Academic Support</v>
          </cell>
          <cell r="BA2802" t="str">
            <v>R004</v>
          </cell>
        </row>
        <row r="2803">
          <cell r="A2803" t="str">
            <v>2019</v>
          </cell>
          <cell r="K2803">
            <v>52536</v>
          </cell>
          <cell r="AP2803" t="str">
            <v>GWU2318001 Dr. Afaf Albalawi- International Accredited Fellow   Jan19</v>
          </cell>
          <cell r="AS2803">
            <v>4433.33</v>
          </cell>
          <cell r="AX2803" t="str">
            <v>See Activity Codes_ International Medicine - Residents/Other</v>
          </cell>
          <cell r="AY2803" t="str">
            <v>Academic Support</v>
          </cell>
          <cell r="BA2803" t="str">
            <v>R004</v>
          </cell>
        </row>
        <row r="2804">
          <cell r="A2804" t="str">
            <v>2019</v>
          </cell>
          <cell r="K2804">
            <v>52536</v>
          </cell>
          <cell r="AP2804" t="str">
            <v>GWU2318001 Dr. Mohanad Algaeed - International Resident  Jan19</v>
          </cell>
          <cell r="AS2804">
            <v>3966.67</v>
          </cell>
          <cell r="AX2804" t="str">
            <v>See Activity Codes_ International Medicine - Residents/Other</v>
          </cell>
          <cell r="AY2804" t="str">
            <v>Academic Support</v>
          </cell>
          <cell r="BA2804" t="str">
            <v>R004</v>
          </cell>
        </row>
        <row r="2805">
          <cell r="A2805" t="str">
            <v>2019</v>
          </cell>
          <cell r="K2805">
            <v>52536</v>
          </cell>
          <cell r="AP2805" t="str">
            <v>GWU2318001 Dr. Haneen Ismaeel - International Resident  Jan19</v>
          </cell>
          <cell r="AS2805">
            <v>3966.67</v>
          </cell>
          <cell r="AX2805" t="str">
            <v>See Activity Codes_ International Medicine - Residents/Other</v>
          </cell>
          <cell r="AY2805" t="str">
            <v>Academic Support</v>
          </cell>
          <cell r="BA2805" t="str">
            <v>R004</v>
          </cell>
        </row>
        <row r="2806">
          <cell r="A2806" t="str">
            <v>2019</v>
          </cell>
          <cell r="K2806">
            <v>52536</v>
          </cell>
          <cell r="AP2806" t="str">
            <v>GWU2318001 Dr.Nora Alzahrani - International Resident  Jan19</v>
          </cell>
          <cell r="AS2806">
            <v>3966.67</v>
          </cell>
          <cell r="AX2806" t="str">
            <v>See Activity Codes_ International Medicine - Residents/Other</v>
          </cell>
          <cell r="AY2806" t="str">
            <v>Academic Support</v>
          </cell>
          <cell r="BA2806" t="str">
            <v>R004</v>
          </cell>
        </row>
        <row r="2807">
          <cell r="A2807" t="str">
            <v>2019</v>
          </cell>
          <cell r="K2807">
            <v>52536</v>
          </cell>
          <cell r="AP2807" t="str">
            <v>Feb-19 GWU2218005 Sibley Memorial Hospital teaching services &amp; resident supervision</v>
          </cell>
          <cell r="AS2807">
            <v>7375</v>
          </cell>
          <cell r="AX2807" t="str">
            <v>EVALUATE RESULTS: GME_Residents' Liability Insurance / Captive, Decanal Support, Fellowships, Other</v>
          </cell>
          <cell r="AY2807" t="str">
            <v>Academic Support</v>
          </cell>
          <cell r="BA2807" t="str">
            <v>R039</v>
          </cell>
        </row>
        <row r="2808">
          <cell r="A2808" t="str">
            <v>2019</v>
          </cell>
          <cell r="K2808">
            <v>52536</v>
          </cell>
          <cell r="AP2808" t="str">
            <v>Feb-19 GWU2118004 GME Residency Program Coordinator Support - Urology</v>
          </cell>
          <cell r="AS2808">
            <v>2575</v>
          </cell>
          <cell r="AX2808" t="str">
            <v>EVALUATE RESULTS: GME_Residents' Liability Insurance / Captive, Decanal Support, Fellowships, Other</v>
          </cell>
          <cell r="AY2808" t="str">
            <v>Academic Support</v>
          </cell>
          <cell r="BA2808" t="str">
            <v>R039</v>
          </cell>
        </row>
        <row r="2809">
          <cell r="A2809" t="str">
            <v>2019</v>
          </cell>
          <cell r="K2809">
            <v>52536</v>
          </cell>
          <cell r="AP2809" t="str">
            <v>Feb-19 GWU1118017 Dr. Yolanda Haywood - Senior Associate Dean for Student Affairs and for Diversity and Inclusion</v>
          </cell>
          <cell r="AS2809">
            <v>16390.419999999998</v>
          </cell>
          <cell r="AX2809" t="str">
            <v>Decanal Support - Haywood Diversity</v>
          </cell>
          <cell r="AY2809" t="str">
            <v>Academic Support</v>
          </cell>
          <cell r="BA2809" t="str">
            <v>R021</v>
          </cell>
        </row>
        <row r="2810">
          <cell r="A2810" t="str">
            <v>2019</v>
          </cell>
          <cell r="K2810">
            <v>52536</v>
          </cell>
          <cell r="AP2810" t="str">
            <v>Feb-19 MFA monthly fixed fees -Endowed Prof (Dodek Chair) per Academic Affil Agreement</v>
          </cell>
          <cell r="AS2810">
            <v>5260.1</v>
          </cell>
          <cell r="AX2810" t="str">
            <v>Endowed Professorships</v>
          </cell>
          <cell r="AY2810" t="str">
            <v xml:space="preserve">Other </v>
          </cell>
          <cell r="BA2810" t="str">
            <v>R009</v>
          </cell>
        </row>
        <row r="2811">
          <cell r="A2811" t="str">
            <v>2019</v>
          </cell>
          <cell r="K2811">
            <v>52536</v>
          </cell>
          <cell r="AP2811" t="str">
            <v>Feb-19 MFA monthly fixed fees -Endowed Prof (Meyer Chair) per Academic Affil Agreement</v>
          </cell>
          <cell r="AS2811">
            <v>8215.2900000000009</v>
          </cell>
          <cell r="AX2811" t="str">
            <v>Endowed Professorships</v>
          </cell>
          <cell r="AY2811" t="str">
            <v xml:space="preserve">Other </v>
          </cell>
          <cell r="BA2811" t="str">
            <v>R009</v>
          </cell>
        </row>
        <row r="2812">
          <cell r="A2812" t="str">
            <v>2019</v>
          </cell>
          <cell r="K2812">
            <v>52536</v>
          </cell>
          <cell r="AP2812" t="str">
            <v>GWU2318001 Dr. Ahmed Allabban - International Resident  Jan19</v>
          </cell>
          <cell r="AS2812">
            <v>3967</v>
          </cell>
          <cell r="AX2812" t="str">
            <v>See Activity Codes_ International Medicine - Residents/Other</v>
          </cell>
          <cell r="AY2812" t="str">
            <v>Academic Support</v>
          </cell>
          <cell r="BA2812" t="str">
            <v>R004</v>
          </cell>
        </row>
        <row r="2813">
          <cell r="A2813" t="str">
            <v>2019</v>
          </cell>
          <cell r="K2813">
            <v>52536</v>
          </cell>
          <cell r="AP2813" t="str">
            <v>GWU2318001 Dr. Bedoor Alabbas - International Resident  Jan19</v>
          </cell>
          <cell r="AS2813">
            <v>3966.67</v>
          </cell>
          <cell r="AX2813" t="str">
            <v>See Activity Codes_ International Medicine - Residents/Other</v>
          </cell>
          <cell r="AY2813" t="str">
            <v>Academic Support</v>
          </cell>
          <cell r="BA2813" t="str">
            <v>R004</v>
          </cell>
        </row>
        <row r="2814">
          <cell r="A2814" t="str">
            <v>2019</v>
          </cell>
          <cell r="K2814">
            <v>52536</v>
          </cell>
          <cell r="AP2814" t="str">
            <v>GWU2318001 Dr. Loulwah Mukharesh - International Resident   Jan19</v>
          </cell>
          <cell r="AS2814">
            <v>3966.67</v>
          </cell>
          <cell r="AX2814" t="str">
            <v>See Activity Codes_ International Medicine - Residents/Other</v>
          </cell>
          <cell r="AY2814" t="str">
            <v>Academic Support</v>
          </cell>
          <cell r="BA2814" t="str">
            <v>R004</v>
          </cell>
        </row>
        <row r="2815">
          <cell r="A2815" t="str">
            <v>2019</v>
          </cell>
          <cell r="K2815">
            <v>52536</v>
          </cell>
          <cell r="AP2815" t="str">
            <v>GWU1219004 Dr. Marie Borum - Fellow Mentorship (MRFP) - Dr. Aldhaheri    Jan19</v>
          </cell>
          <cell r="AS2815">
            <v>3375</v>
          </cell>
          <cell r="AX2815" t="str">
            <v>See Activity Codes_ International Medicine - Residents/Other</v>
          </cell>
          <cell r="AY2815" t="str">
            <v>Academic Support</v>
          </cell>
          <cell r="BA2815" t="str">
            <v>R004</v>
          </cell>
        </row>
        <row r="2816">
          <cell r="A2816" t="str">
            <v>2019</v>
          </cell>
          <cell r="K2816">
            <v>52536</v>
          </cell>
          <cell r="AP2816" t="str">
            <v>To reclass Katzen Cancer Center construction expenses to PN15526</v>
          </cell>
          <cell r="AS2816">
            <v>-659709.44999999995</v>
          </cell>
          <cell r="AX2816" t="str">
            <v>Katzen Cancer Research</v>
          </cell>
          <cell r="AY2816" t="str">
            <v>Research</v>
          </cell>
          <cell r="BA2816" t="str">
            <v>R011A</v>
          </cell>
        </row>
        <row r="2817">
          <cell r="A2817" t="str">
            <v>2019</v>
          </cell>
          <cell r="K2817">
            <v>52536</v>
          </cell>
          <cell r="AP2817" t="str">
            <v>Feb-19 GWU1118041 Dr. Matthew Pyle - Assist RRIEM dirs with educ &amp; training of international programs</v>
          </cell>
          <cell r="AS2817">
            <v>981</v>
          </cell>
          <cell r="AX2817" t="str">
            <v>Ronald Reagan Institute</v>
          </cell>
          <cell r="AY2817" t="str">
            <v xml:space="preserve">Other </v>
          </cell>
          <cell r="BA2817" t="str">
            <v>R013</v>
          </cell>
        </row>
        <row r="2818">
          <cell r="A2818" t="str">
            <v>2019</v>
          </cell>
          <cell r="K2818">
            <v>52536</v>
          </cell>
          <cell r="AP2818" t="str">
            <v>Feb-19 GWU1118017 Dr. Yolanda Haywood - Senior Associate Dean for Student Affairs and for Diversity and Inclusion</v>
          </cell>
          <cell r="AS2818">
            <v>16390.419999999998</v>
          </cell>
          <cell r="AX2818" t="str">
            <v>Decanal Support - Haywood Diversity</v>
          </cell>
          <cell r="AY2818" t="str">
            <v>Academic Support</v>
          </cell>
          <cell r="BA2818" t="str">
            <v>R021</v>
          </cell>
        </row>
        <row r="2819">
          <cell r="A2819" t="str">
            <v>2019</v>
          </cell>
          <cell r="K2819">
            <v>52536</v>
          </cell>
          <cell r="AP2819" t="str">
            <v>Rodham Institute - Jan 19</v>
          </cell>
          <cell r="AS2819">
            <v>14225.3</v>
          </cell>
          <cell r="AX2819" t="str">
            <v>Rodham Institute</v>
          </cell>
          <cell r="AY2819" t="str">
            <v xml:space="preserve">Other </v>
          </cell>
          <cell r="BA2819" t="str">
            <v>R014</v>
          </cell>
        </row>
        <row r="2820">
          <cell r="A2820" t="str">
            <v>2019</v>
          </cell>
          <cell r="K2820">
            <v>52536</v>
          </cell>
          <cell r="AP2820" t="str">
            <v>Feb-19 GWU3118003 Wilson Geriatric Clinic</v>
          </cell>
          <cell r="AS2820">
            <v>35487.19</v>
          </cell>
          <cell r="AX2820" t="str">
            <v>Endowment Income - Wilson Geriatrics</v>
          </cell>
          <cell r="AY2820" t="str">
            <v xml:space="preserve">Other </v>
          </cell>
          <cell r="BA2820" t="str">
            <v>R008</v>
          </cell>
        </row>
        <row r="2821">
          <cell r="A2821" t="str">
            <v>2019</v>
          </cell>
          <cell r="K2821">
            <v>52536</v>
          </cell>
          <cell r="AP2821" t="str">
            <v>Feb-19 GWU1118008 Dr. Kathleen Calabrese - Ultrasonography teaching services</v>
          </cell>
          <cell r="AS2821">
            <v>2342.73</v>
          </cell>
          <cell r="AX2821" t="str">
            <v>Office of Medical Education (OME / Curricular Affairs)</v>
          </cell>
          <cell r="AY2821" t="str">
            <v>Academic Support</v>
          </cell>
          <cell r="BA2821" t="str">
            <v>R020</v>
          </cell>
        </row>
        <row r="2822">
          <cell r="A2822" t="str">
            <v>2019</v>
          </cell>
          <cell r="K2822">
            <v>52536</v>
          </cell>
          <cell r="AP2822" t="str">
            <v>Feb-19 GWU3118001 Research at Lipid Research Clinic</v>
          </cell>
          <cell r="AS2822">
            <v>5281.76</v>
          </cell>
          <cell r="AX2822" t="str">
            <v>Endowment Income - Lipid Research</v>
          </cell>
          <cell r="AY2822" t="str">
            <v xml:space="preserve">Other </v>
          </cell>
          <cell r="BA2822" t="str">
            <v>R008</v>
          </cell>
        </row>
        <row r="2823">
          <cell r="A2823" t="str">
            <v>2019</v>
          </cell>
          <cell r="K2823">
            <v>52536</v>
          </cell>
          <cell r="AP2823" t="str">
            <v>GWU1318000 OGA Medical Operations Course - Babak Sarani - 2/4/19-2/8/19</v>
          </cell>
          <cell r="AS2823">
            <v>250</v>
          </cell>
          <cell r="AX2823" t="str">
            <v>CME Teaching (Clinical Research &amp; Leadership Department) / EHS programs</v>
          </cell>
          <cell r="AY2823" t="str">
            <v>Academic Support</v>
          </cell>
          <cell r="BA2823" t="str">
            <v>R024</v>
          </cell>
        </row>
        <row r="2824">
          <cell r="A2824" t="str">
            <v>2019</v>
          </cell>
          <cell r="K2824">
            <v>52536</v>
          </cell>
          <cell r="AP2824" t="str">
            <v>GWU2318001 Dr.Nawaf Almeshai - International Accredited Fellow   Jan19</v>
          </cell>
          <cell r="AS2824">
            <v>4433.33</v>
          </cell>
          <cell r="AX2824" t="str">
            <v>See Activity Codes_ International Medicine - Residents/Other</v>
          </cell>
          <cell r="AY2824" t="str">
            <v>Academic Support</v>
          </cell>
          <cell r="BA2824" t="str">
            <v>R004</v>
          </cell>
        </row>
        <row r="2825">
          <cell r="A2825" t="str">
            <v>2019</v>
          </cell>
          <cell r="K2825">
            <v>52536</v>
          </cell>
          <cell r="AP2825" t="str">
            <v>GWU2318001 Dr. Qusai Al Saleh - International Accredited Fellow   Jan19</v>
          </cell>
          <cell r="AS2825">
            <v>4433.33</v>
          </cell>
          <cell r="AX2825" t="str">
            <v>See Activity Codes_ International Medicine - Residents/Other</v>
          </cell>
          <cell r="AY2825" t="str">
            <v>Academic Support</v>
          </cell>
          <cell r="BA2825" t="str">
            <v>R004</v>
          </cell>
        </row>
        <row r="2826">
          <cell r="A2826" t="str">
            <v>2019</v>
          </cell>
          <cell r="K2826">
            <v>52536</v>
          </cell>
          <cell r="AP2826" t="str">
            <v>Feb-19 GWU1218030 Dr. John Barrett - BMT &amp; Cellular Therapies - Special Advisor to Dir for Cellular Therapies &amp; Support Staff</v>
          </cell>
          <cell r="AS2826">
            <v>8772.58</v>
          </cell>
          <cell r="AX2826" t="str">
            <v>BMT_CELLULAR THERAPIES</v>
          </cell>
          <cell r="AY2826" t="str">
            <v>Research</v>
          </cell>
          <cell r="BA2826" t="str">
            <v>R010</v>
          </cell>
        </row>
        <row r="2827">
          <cell r="A2827" t="str">
            <v>2019</v>
          </cell>
          <cell r="K2827">
            <v>52536</v>
          </cell>
          <cell r="AP2827" t="str">
            <v>GWU9918000 Student National Medical Association (SNMA) fair - Shared Booth w/ MFA Dept of Medicine</v>
          </cell>
          <cell r="AS2827">
            <v>785</v>
          </cell>
          <cell r="AX2827" t="str">
            <v>Decanal Support - Haywood Diversity</v>
          </cell>
          <cell r="AY2827" t="str">
            <v>Academic Support</v>
          </cell>
          <cell r="BA2827" t="str">
            <v>R021</v>
          </cell>
        </row>
        <row r="2828">
          <cell r="A2828" t="str">
            <v>2019</v>
          </cell>
          <cell r="K2828">
            <v>52536</v>
          </cell>
          <cell r="AP2828" t="str">
            <v>Feb-19 MFA monthly fixed fees -Endowed Prof (Yochelson Chair) per Academic Affil Agreement</v>
          </cell>
          <cell r="AS2828">
            <v>10209.24</v>
          </cell>
          <cell r="AX2828" t="str">
            <v>Endowed Professorships</v>
          </cell>
          <cell r="AY2828" t="str">
            <v xml:space="preserve">Other </v>
          </cell>
          <cell r="BA2828" t="str">
            <v>R009</v>
          </cell>
        </row>
        <row r="2829">
          <cell r="A2829" t="str">
            <v>2019</v>
          </cell>
          <cell r="K2829">
            <v>52536</v>
          </cell>
          <cell r="AP2829" t="str">
            <v>Feb-19 GWU1118052 Dr. Patricia Latham - Program Instruction - PA6109, PA6112, PA6113</v>
          </cell>
          <cell r="AS2829">
            <v>3678.75</v>
          </cell>
          <cell r="AX2829" t="str">
            <v>Instruction_ Physicians Assistant Program</v>
          </cell>
          <cell r="AY2829" t="str">
            <v>Academic Support</v>
          </cell>
          <cell r="BA2829" t="str">
            <v>R023</v>
          </cell>
        </row>
        <row r="2830">
          <cell r="A2830" t="str">
            <v>2019</v>
          </cell>
          <cell r="K2830">
            <v>52536</v>
          </cell>
          <cell r="AP2830" t="str">
            <v>Feb-19 GWU1118021 Dr. Raymond Lucas - Senior Associate Dean for Faculty Affairs and Health Affairs</v>
          </cell>
          <cell r="AS2830">
            <v>36019.11</v>
          </cell>
          <cell r="AX2830" t="str">
            <v>Decanal Support - Lucas</v>
          </cell>
          <cell r="AY2830" t="str">
            <v>Academic Support</v>
          </cell>
          <cell r="BA2830" t="str">
            <v>R021</v>
          </cell>
        </row>
        <row r="2831">
          <cell r="A2831" t="str">
            <v>2019</v>
          </cell>
          <cell r="K2831">
            <v>52536</v>
          </cell>
          <cell r="AP2831" t="str">
            <v>Feb-19 GWU1118005 Dr. Guenevere Burke - Co-Director Scholarly Conc in Health Policy</v>
          </cell>
          <cell r="AS2831">
            <v>959.99</v>
          </cell>
          <cell r="AX2831" t="str">
            <v>Office of Student Opportunities</v>
          </cell>
          <cell r="AY2831" t="str">
            <v>Academic Support</v>
          </cell>
          <cell r="BA2831" t="str">
            <v>R029</v>
          </cell>
        </row>
        <row r="2832">
          <cell r="A2832" t="str">
            <v>2019</v>
          </cell>
          <cell r="K2832">
            <v>52536</v>
          </cell>
          <cell r="AP2832" t="str">
            <v>Feb-19 GWU1618005 Dr. Christina Puchalski - Director of GWISH</v>
          </cell>
          <cell r="AS2832">
            <v>5021.08</v>
          </cell>
          <cell r="AX2832" t="str">
            <v>GW Institute for Spirituality &amp; Health (GWISH)</v>
          </cell>
          <cell r="AY2832" t="str">
            <v>Research</v>
          </cell>
          <cell r="BA2832" t="str">
            <v>R016</v>
          </cell>
        </row>
        <row r="2833">
          <cell r="A2833" t="str">
            <v>2019</v>
          </cell>
          <cell r="K2833">
            <v>52536</v>
          </cell>
          <cell r="AP2833" t="str">
            <v>Feb-19 GWU1118016 Dr. Patricia Smith - Transitions to Residency Course Specialty Director</v>
          </cell>
          <cell r="AS2833">
            <v>1879</v>
          </cell>
          <cell r="AX2833" t="str">
            <v>Office of Medical Education (OME / Curricular Affairs)</v>
          </cell>
          <cell r="AY2833" t="str">
            <v>Academic Support</v>
          </cell>
          <cell r="BA2833" t="str">
            <v>R020</v>
          </cell>
        </row>
        <row r="2834">
          <cell r="A2834" t="str">
            <v>2019</v>
          </cell>
          <cell r="K2834">
            <v>52536</v>
          </cell>
          <cell r="AP2834" t="str">
            <v>Feb-19 GWU1118012 Dr. Juliet Lee - Transitions to Residency Course Specialty Director</v>
          </cell>
          <cell r="AS2834">
            <v>1879</v>
          </cell>
          <cell r="AX2834" t="str">
            <v>Office of Medical Education (OME / Curricular Affairs)</v>
          </cell>
          <cell r="AY2834" t="str">
            <v>Academic Support</v>
          </cell>
          <cell r="BA2834" t="str">
            <v>R020</v>
          </cell>
        </row>
        <row r="2835">
          <cell r="A2835" t="str">
            <v>2019</v>
          </cell>
          <cell r="K2835">
            <v>52536</v>
          </cell>
          <cell r="AP2835" t="str">
            <v>GWU1518000 Faculty Relocation - Dr. Mbuyi   Jan19</v>
          </cell>
          <cell r="AS2835">
            <v>2651.51</v>
          </cell>
          <cell r="AX2835" t="str">
            <v>Relocation / Faculty Affairs</v>
          </cell>
          <cell r="AY2835" t="str">
            <v>Other</v>
          </cell>
          <cell r="BA2835" t="str">
            <v>R027</v>
          </cell>
        </row>
        <row r="2836">
          <cell r="A2836" t="str">
            <v>2019</v>
          </cell>
          <cell r="K2836">
            <v>52536</v>
          </cell>
          <cell r="AP2836" t="str">
            <v>GWU2318001 Dr. Abdulelah Nuqali - International Resident  Jan19</v>
          </cell>
          <cell r="AS2836">
            <v>3966.67</v>
          </cell>
          <cell r="AX2836" t="str">
            <v>See Activity Codes_ International Medicine - Residents/Other</v>
          </cell>
          <cell r="AY2836" t="str">
            <v>Academic Support</v>
          </cell>
          <cell r="BA2836" t="str">
            <v>R004</v>
          </cell>
        </row>
        <row r="2837">
          <cell r="A2837" t="str">
            <v>2019</v>
          </cell>
          <cell r="K2837">
            <v>52536</v>
          </cell>
          <cell r="AP2837" t="str">
            <v>GWU2318001 Dr. Yasser Ajabnoor - International Resident  Jan19</v>
          </cell>
          <cell r="AS2837">
            <v>3966.67</v>
          </cell>
          <cell r="AX2837" t="str">
            <v>See Activity Codes_ International Medicine - Residents/Other</v>
          </cell>
          <cell r="AY2837" t="str">
            <v>Academic Support</v>
          </cell>
          <cell r="BA2837" t="str">
            <v>R004</v>
          </cell>
        </row>
        <row r="2838">
          <cell r="A2838" t="str">
            <v>2019</v>
          </cell>
          <cell r="K2838">
            <v>52536</v>
          </cell>
          <cell r="AP2838" t="str">
            <v>GWU2119001 GME Residency Program Coordinator Support - Surgery    Jan19</v>
          </cell>
          <cell r="AS2838">
            <v>2575</v>
          </cell>
          <cell r="AX2838" t="str">
            <v>EVALUATE RESULTS: GME_Residents' Liability Insurance / Captive, Decanal Support, Fellowships, Other</v>
          </cell>
          <cell r="AY2838" t="str">
            <v>Academic Support</v>
          </cell>
          <cell r="BA2838" t="str">
            <v>R039</v>
          </cell>
        </row>
        <row r="2839">
          <cell r="A2839" t="str">
            <v>2019</v>
          </cell>
          <cell r="K2839">
            <v>52536</v>
          </cell>
          <cell r="AP2839" t="str">
            <v>Feb-19 MFA monthly fixed fees -Endowed Prof (Bloedorn Chair) per Academic Affil Agreement</v>
          </cell>
          <cell r="AS2839">
            <v>14013.27</v>
          </cell>
          <cell r="AX2839" t="str">
            <v>Endowed Professorships</v>
          </cell>
          <cell r="AY2839" t="str">
            <v xml:space="preserve">Other </v>
          </cell>
          <cell r="BA2839" t="str">
            <v>R009</v>
          </cell>
        </row>
        <row r="2840">
          <cell r="A2840" t="str">
            <v>2019</v>
          </cell>
          <cell r="K2840">
            <v>52536</v>
          </cell>
          <cell r="AP2840" t="str">
            <v>Feb-19 GWU1119010 Dr. Marcee Wilder - Clinical Research Fellow - RRIEM</v>
          </cell>
          <cell r="AS2840">
            <v>463.68</v>
          </cell>
          <cell r="AX2840" t="str">
            <v>Ronald Reagan Institute</v>
          </cell>
          <cell r="AY2840" t="str">
            <v xml:space="preserve">Other </v>
          </cell>
          <cell r="BA2840" t="str">
            <v>R013</v>
          </cell>
        </row>
        <row r="2841">
          <cell r="A2841" t="str">
            <v>2019</v>
          </cell>
          <cell r="K2841">
            <v>52536</v>
          </cell>
          <cell r="AP2841" t="str">
            <v>Feb-19 GWU1218001 Dr. Juliet Lee - Co-Director of Foundations of Clinical Practice in MD program</v>
          </cell>
          <cell r="AS2841">
            <v>2210.21</v>
          </cell>
          <cell r="AX2841" t="str">
            <v>Office of Medical Education (OME / Curricular Affairs)</v>
          </cell>
          <cell r="AY2841" t="str">
            <v>Academic Support</v>
          </cell>
          <cell r="BA2841" t="str">
            <v>R020</v>
          </cell>
        </row>
        <row r="2842">
          <cell r="A2842" t="str">
            <v>2019</v>
          </cell>
          <cell r="K2842">
            <v>52536</v>
          </cell>
          <cell r="AP2842" t="str">
            <v>GWU3118005 GWCC 1/3 Expenses - January 2019  (UHS Share)</v>
          </cell>
          <cell r="AS2842">
            <v>46943.03</v>
          </cell>
          <cell r="AX2842" t="str">
            <v>EVALUATE ERROR UHS vs MFA recording Cancer 1/3 share</v>
          </cell>
          <cell r="AY2842" t="str">
            <v>Research</v>
          </cell>
          <cell r="BA2842" t="str">
            <v>R010</v>
          </cell>
        </row>
        <row r="2843">
          <cell r="A2843" t="str">
            <v>2019</v>
          </cell>
          <cell r="K2843">
            <v>52536</v>
          </cell>
          <cell r="AP2843" t="str">
            <v>Feb-19 GWU1118028 Dr. Claudia Ranniger - Co-Director CLASS</v>
          </cell>
          <cell r="AS2843">
            <v>23070.23</v>
          </cell>
          <cell r="AX2843" t="str">
            <v>Co-Director (CLASS) - UME Instruction</v>
          </cell>
          <cell r="AY2843" t="str">
            <v>Academic Support</v>
          </cell>
          <cell r="BA2843" t="str">
            <v>R019</v>
          </cell>
        </row>
        <row r="2844">
          <cell r="A2844" t="str">
            <v>2019</v>
          </cell>
          <cell r="K2844">
            <v>52536</v>
          </cell>
          <cell r="AP2844" t="str">
            <v>Feb-19 GWU1118001 Dr. Kaylan Baban - Clinical Consultant - Clinical Public Health</v>
          </cell>
          <cell r="AS2844">
            <v>4708.8</v>
          </cell>
          <cell r="AX2844" t="str">
            <v>Consulting - Office of Clinical Public Health</v>
          </cell>
          <cell r="AY2844" t="str">
            <v>Academic Support</v>
          </cell>
          <cell r="BA2844" t="str">
            <v>R029</v>
          </cell>
        </row>
        <row r="2845">
          <cell r="A2845" t="str">
            <v>2019</v>
          </cell>
          <cell r="K2845">
            <v>52536</v>
          </cell>
          <cell r="AP2845" t="str">
            <v>GWU1318000 OGA Medical Operations Course - Paul Dangerfield - 2/4/19-2/8/19</v>
          </cell>
          <cell r="AS2845">
            <v>1000</v>
          </cell>
          <cell r="AX2845" t="str">
            <v>CME Teaching (Clinical Research &amp; Leadership Department) / EHS programs</v>
          </cell>
          <cell r="AY2845" t="str">
            <v>Academic Support</v>
          </cell>
          <cell r="BA2845" t="str">
            <v>R024</v>
          </cell>
        </row>
        <row r="2846">
          <cell r="A2846" t="str">
            <v>2019</v>
          </cell>
          <cell r="K2846">
            <v>52536</v>
          </cell>
          <cell r="AP2846" t="str">
            <v>GWU1518000 Faculty Relocation - Dr. Chodos    Jan19</v>
          </cell>
          <cell r="AS2846">
            <v>4454.0600000000004</v>
          </cell>
          <cell r="AX2846" t="str">
            <v>Relocation / Faculty Affairs</v>
          </cell>
          <cell r="AY2846" t="str">
            <v>Other</v>
          </cell>
          <cell r="BA2846" t="str">
            <v>R027</v>
          </cell>
        </row>
        <row r="2847">
          <cell r="A2847" t="str">
            <v>2019</v>
          </cell>
          <cell r="K2847">
            <v>52536</v>
          </cell>
          <cell r="AP2847" t="str">
            <v>GWU9918000  Blush Lunch Transfer   Jan19</v>
          </cell>
          <cell r="AS2847">
            <v>120236.49</v>
          </cell>
          <cell r="AX2847" t="str">
            <v>Development Events - VPHA</v>
          </cell>
          <cell r="AY2847" t="str">
            <v>Other</v>
          </cell>
          <cell r="BA2847" t="str">
            <v>R029</v>
          </cell>
        </row>
        <row r="2848">
          <cell r="A2848" t="str">
            <v>2019</v>
          </cell>
          <cell r="K2848">
            <v>52536</v>
          </cell>
          <cell r="AP2848" t="str">
            <v>Feb-19 GWU2118004 GME Residency Program Coordinator Support - Otolaryngology</v>
          </cell>
          <cell r="AS2848">
            <v>2575</v>
          </cell>
          <cell r="AX2848" t="str">
            <v>EVALUATE RESULTS: GME_Residents' Liability Insurance / Captive, Decanal Support, Fellowships, Other</v>
          </cell>
          <cell r="AY2848" t="str">
            <v>Academic Support</v>
          </cell>
          <cell r="BA2848" t="str">
            <v>R039</v>
          </cell>
        </row>
        <row r="2849">
          <cell r="A2849" t="str">
            <v>2019</v>
          </cell>
          <cell r="K2849">
            <v>52536</v>
          </cell>
          <cell r="AP2849" t="str">
            <v>Feb-19 GWU1119009 Dr. Samantha Noll - Disaster and Operational Medicine Fellow - RRIEM</v>
          </cell>
          <cell r="AS2849">
            <v>463.68</v>
          </cell>
          <cell r="AX2849" t="str">
            <v>Ronald Reagan Institute</v>
          </cell>
          <cell r="AY2849" t="str">
            <v xml:space="preserve">Other </v>
          </cell>
          <cell r="BA2849" t="str">
            <v>R013</v>
          </cell>
        </row>
        <row r="2850">
          <cell r="A2850" t="str">
            <v>2019</v>
          </cell>
          <cell r="K2850">
            <v>52536</v>
          </cell>
          <cell r="AP2850" t="str">
            <v>Feb-19 GWU1118046 Dr. Tamara Green - Health Policy Fellow RRIEM</v>
          </cell>
          <cell r="AS2850">
            <v>463.68</v>
          </cell>
          <cell r="AX2850" t="str">
            <v>Ronald Reagan Institute</v>
          </cell>
          <cell r="AY2850" t="str">
            <v xml:space="preserve">Other </v>
          </cell>
          <cell r="BA2850" t="str">
            <v>R013</v>
          </cell>
        </row>
        <row r="2851">
          <cell r="A2851" t="str">
            <v>2019</v>
          </cell>
          <cell r="K2851">
            <v>52536</v>
          </cell>
          <cell r="AP2851" t="str">
            <v>Feb-19 GWU1618002 Dr. Melissa McCarthy - Teaching EHS 2107 Theory &amp; Practice of Research in a Clinical Setting</v>
          </cell>
          <cell r="AS2851">
            <v>4719</v>
          </cell>
          <cell r="AX2851" t="str">
            <v>Clinical Research &amp; Leadership Department) / EHS programs</v>
          </cell>
          <cell r="AY2851" t="str">
            <v>Academic Support</v>
          </cell>
          <cell r="BA2851" t="str">
            <v>R024</v>
          </cell>
        </row>
        <row r="2852">
          <cell r="A2852" t="str">
            <v>2019</v>
          </cell>
          <cell r="K2852">
            <v>52536</v>
          </cell>
          <cell r="AP2852" t="str">
            <v>Feb-19 GWU1119013 Dr. Michael Knight - Clinical Consultant - Clinical Public Health - Mentor</v>
          </cell>
          <cell r="AS2852">
            <v>1667.7</v>
          </cell>
          <cell r="AX2852" t="str">
            <v>Consulting - Office of Clinical Public Health</v>
          </cell>
          <cell r="AY2852" t="str">
            <v>Academic Support</v>
          </cell>
          <cell r="BA2852" t="str">
            <v>R029</v>
          </cell>
        </row>
        <row r="2853">
          <cell r="A2853" t="str">
            <v>2019</v>
          </cell>
          <cell r="K2853">
            <v>52536</v>
          </cell>
          <cell r="AP2853" t="str">
            <v>GWU2318001 Dr. Doaa Alqaidy - International Resident  Jan19</v>
          </cell>
          <cell r="AS2853">
            <v>3966.67</v>
          </cell>
          <cell r="AX2853" t="str">
            <v>See Activity Codes_ International Medicine - Residents/Other</v>
          </cell>
          <cell r="AY2853" t="str">
            <v>Academic Support</v>
          </cell>
          <cell r="BA2853" t="str">
            <v>R004</v>
          </cell>
        </row>
        <row r="2854">
          <cell r="A2854" t="str">
            <v>2019</v>
          </cell>
          <cell r="K2854">
            <v>52536</v>
          </cell>
          <cell r="AP2854" t="str">
            <v>GWU2318001 Dr. Ameen Alahmadi - International Resident  Jan19</v>
          </cell>
          <cell r="AS2854">
            <v>3966.67</v>
          </cell>
          <cell r="AX2854" t="str">
            <v>See Activity Codes_ International Medicine - Residents/Other</v>
          </cell>
          <cell r="AY2854" t="str">
            <v>Academic Support</v>
          </cell>
          <cell r="BA2854" t="str">
            <v>R004</v>
          </cell>
        </row>
        <row r="2855">
          <cell r="A2855" t="str">
            <v>2019</v>
          </cell>
          <cell r="K2855">
            <v>52536</v>
          </cell>
          <cell r="AP2855" t="str">
            <v>GWU1219010 Dr. Joshua Cohen - Fellow Mentorship (MRFP) - Dr. Elagi    Jan19</v>
          </cell>
          <cell r="AS2855">
            <v>3375</v>
          </cell>
          <cell r="AX2855" t="str">
            <v>See Activity Codes_ International Medicine - Residents/Other</v>
          </cell>
          <cell r="AY2855" t="str">
            <v>Academic Support</v>
          </cell>
          <cell r="BA2855" t="str">
            <v>R004</v>
          </cell>
        </row>
        <row r="2856">
          <cell r="A2856" t="str">
            <v>2019</v>
          </cell>
          <cell r="K2856">
            <v>52536</v>
          </cell>
          <cell r="AP2856" t="str">
            <v>Feb-19 GWU1118037 Dr. Keith Boniface - Participation in RRIEM education &amp; training programs</v>
          </cell>
          <cell r="AS2856">
            <v>981</v>
          </cell>
          <cell r="AX2856" t="str">
            <v>Ronald Reagan Institute</v>
          </cell>
          <cell r="AY2856" t="str">
            <v xml:space="preserve">Other </v>
          </cell>
          <cell r="BA2856" t="str">
            <v>R013</v>
          </cell>
        </row>
        <row r="2857">
          <cell r="A2857" t="str">
            <v>2019</v>
          </cell>
          <cell r="K2857">
            <v>52536</v>
          </cell>
          <cell r="AP2857" t="str">
            <v>Feb-19 GWU1118044 Dr. Robert Shesser - Co-Director of RRIEM</v>
          </cell>
          <cell r="AS2857">
            <v>2452.5</v>
          </cell>
          <cell r="AX2857" t="str">
            <v>Ronald Reagan Institute</v>
          </cell>
          <cell r="AY2857" t="str">
            <v xml:space="preserve">Other </v>
          </cell>
          <cell r="BA2857" t="str">
            <v>R013</v>
          </cell>
        </row>
        <row r="2858">
          <cell r="A2858" t="str">
            <v>2019</v>
          </cell>
          <cell r="K2858">
            <v>52536</v>
          </cell>
          <cell r="AP2858" t="str">
            <v>Feb-19 GWU1118038 Dr. Kevin Davey - Participation in RRIEM education &amp; training programs</v>
          </cell>
          <cell r="AS2858">
            <v>5886</v>
          </cell>
          <cell r="AX2858" t="str">
            <v>Ronald Reagan Institute</v>
          </cell>
          <cell r="AY2858" t="str">
            <v xml:space="preserve">Other </v>
          </cell>
          <cell r="BA2858" t="str">
            <v>R013</v>
          </cell>
        </row>
        <row r="2859">
          <cell r="A2859" t="str">
            <v>2019</v>
          </cell>
          <cell r="K2859">
            <v>52536</v>
          </cell>
          <cell r="AP2859" t="str">
            <v>Feb-19 GWU1118032 Dr. Janice Blanchard - Participation in RRIEM education &amp; training programs</v>
          </cell>
          <cell r="AS2859">
            <v>7848</v>
          </cell>
          <cell r="AX2859" t="str">
            <v>Ronald Reagan Institute</v>
          </cell>
          <cell r="AY2859" t="str">
            <v xml:space="preserve">Other </v>
          </cell>
          <cell r="BA2859" t="str">
            <v>R013</v>
          </cell>
        </row>
        <row r="2860">
          <cell r="A2860" t="str">
            <v>2019</v>
          </cell>
          <cell r="K2860">
            <v>52536</v>
          </cell>
          <cell r="AP2860" t="str">
            <v>Feb-19 GWU1618001 Dr. Ali Pourmond - Teaching EHS 2108 EM Clinical Scribe</v>
          </cell>
          <cell r="AS2860">
            <v>4483.05</v>
          </cell>
          <cell r="AX2860" t="str">
            <v>Clinical Research &amp; Leadership Department) / EHS programs</v>
          </cell>
          <cell r="AY2860" t="str">
            <v>Academic Support</v>
          </cell>
          <cell r="BA2860" t="str">
            <v>R024</v>
          </cell>
        </row>
        <row r="2861">
          <cell r="A2861" t="str">
            <v>2019</v>
          </cell>
          <cell r="K2861">
            <v>52536</v>
          </cell>
          <cell r="AP2861" t="str">
            <v>Feb-19 GWU1218003 Dr. Perry Richardson - Chair of Committee on UME Curriculum</v>
          </cell>
          <cell r="AS2861">
            <v>884.08</v>
          </cell>
          <cell r="AX2861" t="str">
            <v>EVALUATE_UME_Academic Affairs_Decanal Support CPH, Haywood, Admin Support _ Richardson, Popiel, Norris</v>
          </cell>
          <cell r="AY2861" t="str">
            <v>Academic Support</v>
          </cell>
          <cell r="BA2861" t="str">
            <v>R026</v>
          </cell>
        </row>
        <row r="2862">
          <cell r="A2862" t="str">
            <v>2019</v>
          </cell>
          <cell r="K2862">
            <v>52536</v>
          </cell>
          <cell r="AP2862" t="str">
            <v>Feb-19 GWU1118014 Dr. Marian Sherman - Transitions to Residency Course Specialty Director</v>
          </cell>
          <cell r="AS2862">
            <v>1879</v>
          </cell>
          <cell r="AX2862" t="str">
            <v>Office of Medical Education (OME / Curricular Affairs)</v>
          </cell>
          <cell r="AY2862" t="str">
            <v>Academic Support</v>
          </cell>
          <cell r="BA2862" t="str">
            <v>R020</v>
          </cell>
        </row>
        <row r="2863">
          <cell r="A2863" t="str">
            <v>2019</v>
          </cell>
          <cell r="K2863">
            <v>52536</v>
          </cell>
          <cell r="AP2863" t="str">
            <v>GWU9918000 Student National Medical Association (SNMA) fair - Shared Booth w/ MFA Dept of Medicine</v>
          </cell>
          <cell r="AS2863">
            <v>785</v>
          </cell>
          <cell r="AX2863" t="str">
            <v>Other Admin Support _ Admissions</v>
          </cell>
          <cell r="AY2863" t="str">
            <v>Academic Support</v>
          </cell>
          <cell r="BA2863" t="str">
            <v>R026</v>
          </cell>
        </row>
        <row r="2864">
          <cell r="A2864" t="str">
            <v>2019</v>
          </cell>
          <cell r="K2864">
            <v>52536</v>
          </cell>
          <cell r="AP2864" t="str">
            <v>Feb-19 GWU1119017 Dr. Aisha Liferidge - Clinical Consultant - Clinical Public Health - Mentor</v>
          </cell>
          <cell r="AS2864">
            <v>2509.25</v>
          </cell>
          <cell r="AX2864" t="str">
            <v>Consulting - Office of Clinical Public Health</v>
          </cell>
          <cell r="AY2864" t="str">
            <v>Academic Support</v>
          </cell>
          <cell r="BA2864" t="str">
            <v>R029</v>
          </cell>
        </row>
        <row r="2865">
          <cell r="A2865" t="str">
            <v>2019</v>
          </cell>
          <cell r="K2865">
            <v>52536</v>
          </cell>
          <cell r="AP2865" t="str">
            <v>GWU2318001 Dr. Abdulla Alhmoudi - International Accredited Felllow   Jan19</v>
          </cell>
          <cell r="AS2865">
            <v>4433.33</v>
          </cell>
          <cell r="AX2865" t="str">
            <v>See Activity Codes_ International Medicine - Residents/Other</v>
          </cell>
          <cell r="AY2865" t="str">
            <v>Academic Support</v>
          </cell>
          <cell r="BA2865" t="str">
            <v>R004</v>
          </cell>
        </row>
        <row r="2866">
          <cell r="A2866" t="str">
            <v>2019</v>
          </cell>
          <cell r="K2866">
            <v>52536</v>
          </cell>
          <cell r="AP2866" t="str">
            <v>GWU2318001 Dr. Mohammad Tashkandi - International Accredited Fellow   Jan19</v>
          </cell>
          <cell r="AS2866">
            <v>4433.33</v>
          </cell>
          <cell r="AX2866" t="str">
            <v>See Activity Codes_ International Medicine - Residents/Other</v>
          </cell>
          <cell r="AY2866" t="str">
            <v>Academic Support</v>
          </cell>
          <cell r="BA2866" t="str">
            <v>R004</v>
          </cell>
        </row>
        <row r="2867">
          <cell r="A2867" t="str">
            <v>2019</v>
          </cell>
          <cell r="K2867">
            <v>52536</v>
          </cell>
          <cell r="AP2867" t="str">
            <v>GWU2318001 Dr. Farah Alsarraf - International Accredited Fellow   Jan19</v>
          </cell>
          <cell r="AS2867">
            <v>4433.33</v>
          </cell>
          <cell r="AX2867" t="str">
            <v>See Activity Codes_ International Medicine - Residents/Other</v>
          </cell>
          <cell r="AY2867" t="str">
            <v>Academic Support</v>
          </cell>
          <cell r="BA2867" t="str">
            <v>R004</v>
          </cell>
        </row>
        <row r="2868">
          <cell r="A2868" t="str">
            <v>2019</v>
          </cell>
          <cell r="K2868">
            <v>52536</v>
          </cell>
          <cell r="AP2868" t="str">
            <v>GWU2318001 Dr. Fawaz Almutairi - International Resident  Jan19</v>
          </cell>
          <cell r="AS2868">
            <v>3966.67</v>
          </cell>
          <cell r="AX2868" t="str">
            <v>See Activity Codes_ International Medicine - Residents/Other</v>
          </cell>
          <cell r="AY2868" t="str">
            <v>Academic Support</v>
          </cell>
          <cell r="BA2868" t="str">
            <v>R004</v>
          </cell>
        </row>
        <row r="2869">
          <cell r="A2869" t="str">
            <v>2019</v>
          </cell>
          <cell r="K2869">
            <v>52536</v>
          </cell>
          <cell r="AP2869" t="str">
            <v>GWU2318001 Dr. Khaled Albazli - International Resident  Jan19</v>
          </cell>
          <cell r="AS2869">
            <v>3966.67</v>
          </cell>
          <cell r="AX2869" t="str">
            <v>See Activity Codes_ International Medicine - Residents/Other</v>
          </cell>
          <cell r="AY2869" t="str">
            <v>Academic Support</v>
          </cell>
          <cell r="BA2869" t="str">
            <v>R004</v>
          </cell>
        </row>
        <row r="2870">
          <cell r="A2870" t="str">
            <v>2019</v>
          </cell>
          <cell r="K2870">
            <v>52536</v>
          </cell>
          <cell r="AP2870" t="str">
            <v>GWU2318001 Dr. Mohammed Alsaggaf- International Resident  Jan19</v>
          </cell>
          <cell r="AS2870">
            <v>3966.67</v>
          </cell>
          <cell r="AX2870" t="str">
            <v>See Activity Codes_ International Medicine - Residents/Other</v>
          </cell>
          <cell r="AY2870" t="str">
            <v>Academic Support</v>
          </cell>
          <cell r="BA2870" t="str">
            <v>R004</v>
          </cell>
        </row>
        <row r="2871">
          <cell r="A2871" t="str">
            <v>2019</v>
          </cell>
          <cell r="K2871">
            <v>52536</v>
          </cell>
          <cell r="AP2871" t="str">
            <v>GWU2318001 Dr. Sadiq Alqutub - International Resident  Jan19</v>
          </cell>
          <cell r="AS2871">
            <v>3966.67</v>
          </cell>
          <cell r="AX2871" t="str">
            <v>See Activity Codes_ International Medicine - Residents/Other</v>
          </cell>
          <cell r="AY2871" t="str">
            <v>Academic Support</v>
          </cell>
          <cell r="BA2871" t="str">
            <v>R004</v>
          </cell>
        </row>
        <row r="2872">
          <cell r="A2872" t="str">
            <v>2019</v>
          </cell>
          <cell r="K2872">
            <v>52536</v>
          </cell>
          <cell r="AP2872" t="str">
            <v>Feb-19 GWU1118051 Dr. James Gehring - Medical Director for the PA Program</v>
          </cell>
          <cell r="AS2872">
            <v>3796.47</v>
          </cell>
          <cell r="AX2872" t="str">
            <v>Instruction_ Physicians Assistant Program</v>
          </cell>
          <cell r="AY2872" t="str">
            <v>Academic Support</v>
          </cell>
          <cell r="BA2872" t="str">
            <v>R023</v>
          </cell>
        </row>
        <row r="2873">
          <cell r="A2873" t="str">
            <v>2019</v>
          </cell>
          <cell r="K2873">
            <v>52536</v>
          </cell>
          <cell r="AP2873" t="str">
            <v>Feb-19 GWU4118002 Dr. Anton Sidawy - Salary Support</v>
          </cell>
          <cell r="AS2873">
            <v>20833.330000000002</v>
          </cell>
          <cell r="AX2873" t="str">
            <v>Chair Support / Non-Endowment _Surgery</v>
          </cell>
          <cell r="AY2873" t="str">
            <v>Academic Support</v>
          </cell>
          <cell r="BA2873" t="str">
            <v>R022</v>
          </cell>
        </row>
        <row r="2874">
          <cell r="A2874" t="str">
            <v>2019</v>
          </cell>
          <cell r="K2874">
            <v>52536</v>
          </cell>
          <cell r="AP2874" t="str">
            <v>Feb-19 GWU1118073 Dr. Kevin O'Connor - Teaching for Clinical Research and Leadership, Subject Matter Expertise</v>
          </cell>
          <cell r="AS2874">
            <v>8093.25</v>
          </cell>
          <cell r="AX2874" t="str">
            <v>Health Sciences Kevin O'Conner Teaching, Sr Medical Advisor</v>
          </cell>
          <cell r="AY2874" t="str">
            <v>Academic Support</v>
          </cell>
          <cell r="BA2874" t="str">
            <v>R024</v>
          </cell>
        </row>
        <row r="2875">
          <cell r="A2875" t="str">
            <v>2019</v>
          </cell>
          <cell r="K2875">
            <v>52536</v>
          </cell>
          <cell r="AP2875" t="str">
            <v>Feb-19 GWU1218002 Dr. Claudia Ranniger - Co-Director of Foundations of Clinical Practice in MD program</v>
          </cell>
          <cell r="AS2875">
            <v>2210.21</v>
          </cell>
          <cell r="AX2875" t="str">
            <v>Office of Medical Education (OME / Curricular Affairs)</v>
          </cell>
          <cell r="AY2875" t="str">
            <v>Academic Support</v>
          </cell>
          <cell r="BA2875" t="str">
            <v>R020</v>
          </cell>
        </row>
        <row r="2876">
          <cell r="A2876" t="str">
            <v>2019</v>
          </cell>
          <cell r="K2876">
            <v>52536</v>
          </cell>
          <cell r="AP2876" t="str">
            <v>Feb-19 GWU1118003 Dr. Benjamin Blatt - Co-Director CLASS</v>
          </cell>
          <cell r="AS2876">
            <v>16506.650000000001</v>
          </cell>
          <cell r="AX2876" t="str">
            <v>Co-Director (CLASS) - UME Instruction</v>
          </cell>
          <cell r="AY2876" t="str">
            <v>Academic Support</v>
          </cell>
          <cell r="BA2876" t="str">
            <v>R019</v>
          </cell>
        </row>
        <row r="2877">
          <cell r="A2877" t="str">
            <v>2019</v>
          </cell>
          <cell r="K2877">
            <v>52536</v>
          </cell>
          <cell r="AP2877" t="str">
            <v>GWU1318000 OGA Medical Operations Course - Andrew Maurano - 2/4/19-2/8/19</v>
          </cell>
          <cell r="AS2877">
            <v>1000</v>
          </cell>
          <cell r="AX2877" t="str">
            <v>CME Teaching (Clinical Research &amp; Leadership Department) / EHS programs</v>
          </cell>
          <cell r="AY2877" t="str">
            <v>Academic Support</v>
          </cell>
          <cell r="BA2877" t="str">
            <v>R024</v>
          </cell>
        </row>
        <row r="2878">
          <cell r="A2878" t="str">
            <v>2019</v>
          </cell>
          <cell r="K2878">
            <v>52536</v>
          </cell>
          <cell r="AP2878" t="str">
            <v>GWU2318001 Dr.Erum Alhumood- International Resident  Jan19</v>
          </cell>
          <cell r="AS2878">
            <v>3966.67</v>
          </cell>
          <cell r="AX2878" t="str">
            <v>See Activity Codes_ International Medicine - Residents/Other</v>
          </cell>
          <cell r="AY2878" t="str">
            <v>Academic Support</v>
          </cell>
          <cell r="BA2878" t="str">
            <v>R004</v>
          </cell>
        </row>
        <row r="2879">
          <cell r="A2879" t="str">
            <v>2019</v>
          </cell>
          <cell r="K2879">
            <v>52536</v>
          </cell>
          <cell r="AP2879" t="str">
            <v>GWU2318001 Dr. Taher Tayeb - International Resident  Jan19</v>
          </cell>
          <cell r="AS2879">
            <v>3966.67</v>
          </cell>
          <cell r="AX2879" t="str">
            <v>See Activity Codes_ International Medicine - Residents/Other</v>
          </cell>
          <cell r="AY2879" t="str">
            <v>Academic Support</v>
          </cell>
          <cell r="BA2879" t="str">
            <v>R004</v>
          </cell>
        </row>
        <row r="2880">
          <cell r="A2880" t="str">
            <v>2019</v>
          </cell>
          <cell r="K2880">
            <v>52536</v>
          </cell>
          <cell r="AP2880" t="str">
            <v>GWU2318001 Dr. Maher Alharthi - International Resident  Jan19</v>
          </cell>
          <cell r="AS2880">
            <v>3966.67</v>
          </cell>
          <cell r="AX2880" t="str">
            <v>See Activity Codes_ International Medicine - Residents/Other</v>
          </cell>
          <cell r="AY2880" t="str">
            <v>Academic Support</v>
          </cell>
          <cell r="BA2880" t="str">
            <v>R004</v>
          </cell>
        </row>
        <row r="2881">
          <cell r="A2881" t="str">
            <v>2019</v>
          </cell>
          <cell r="K2881">
            <v>52536</v>
          </cell>
          <cell r="AP2881" t="str">
            <v>Cheney Institute Operating Expenses   Dec. 2018</v>
          </cell>
          <cell r="AS2881">
            <v>28905.82</v>
          </cell>
          <cell r="AX2881" t="str">
            <v>Cheney Institute</v>
          </cell>
          <cell r="AY2881" t="str">
            <v>Research</v>
          </cell>
          <cell r="BA2881" t="str">
            <v>R012</v>
          </cell>
        </row>
        <row r="2882">
          <cell r="A2882" t="str">
            <v>2019</v>
          </cell>
          <cell r="K2882">
            <v>52536</v>
          </cell>
          <cell r="AP2882" t="str">
            <v>Feb-19 GWU1118047 Dr. Tenagne Haile-Mariam - Participation in RRIEM education &amp; training programs</v>
          </cell>
          <cell r="AS2882">
            <v>981</v>
          </cell>
          <cell r="AX2882" t="str">
            <v>Ronald Reagan Institute</v>
          </cell>
          <cell r="AY2882" t="str">
            <v xml:space="preserve">Other </v>
          </cell>
          <cell r="BA2882" t="str">
            <v>R013</v>
          </cell>
        </row>
        <row r="2883">
          <cell r="A2883" t="str">
            <v>2019</v>
          </cell>
          <cell r="K2883">
            <v>52536</v>
          </cell>
          <cell r="AP2883" t="str">
            <v>Feb-19 GWU1118025 Dr. James Phillips - Co-Director Scholarly Conc in Emergency Management</v>
          </cell>
          <cell r="AS2883">
            <v>959.99</v>
          </cell>
          <cell r="AX2883" t="str">
            <v>Office of Student Opportunities</v>
          </cell>
          <cell r="AY2883" t="str">
            <v>Academic Support</v>
          </cell>
          <cell r="BA2883" t="str">
            <v>R029</v>
          </cell>
        </row>
        <row r="2884">
          <cell r="A2884" t="str">
            <v>2019</v>
          </cell>
          <cell r="K2884">
            <v>52536</v>
          </cell>
          <cell r="AP2884" t="str">
            <v>Feb-19 GWU1118019 Dr. Natalie Kirilichin - Co-Director Scholarly Conc in Health Policy</v>
          </cell>
          <cell r="AS2884">
            <v>959.99</v>
          </cell>
          <cell r="AX2884" t="str">
            <v>Office of Student Opportunities</v>
          </cell>
          <cell r="AY2884" t="str">
            <v>Academic Support</v>
          </cell>
          <cell r="BA2884" t="str">
            <v>R029</v>
          </cell>
        </row>
        <row r="2885">
          <cell r="A2885" t="str">
            <v>2019</v>
          </cell>
          <cell r="K2885">
            <v>52536</v>
          </cell>
          <cell r="AP2885" t="str">
            <v>Feb-19 GWU1118027 Dr. David Popiel - Director of the GW Healing Clinic</v>
          </cell>
          <cell r="AS2885">
            <v>1814.85</v>
          </cell>
          <cell r="AX2885" t="str">
            <v>EVALUATE_UME_Academic Affairs_Decanal Support CPH, Haywood, Admin Support _ Richardson, Popiel, Norris</v>
          </cell>
          <cell r="AY2885" t="str">
            <v>Academic Support</v>
          </cell>
          <cell r="BA2885" t="str">
            <v>R026</v>
          </cell>
        </row>
        <row r="2886">
          <cell r="A2886" t="str">
            <v>2019</v>
          </cell>
          <cell r="K2886">
            <v>52536</v>
          </cell>
          <cell r="AP2886" t="str">
            <v>GWU1518000 Faculty Relocation - Dr. Patel (Visha)   Jan19</v>
          </cell>
          <cell r="AS2886">
            <v>4467.6899999999996</v>
          </cell>
          <cell r="AX2886" t="str">
            <v>Relocation / Faculty Affairs</v>
          </cell>
          <cell r="AY2886" t="str">
            <v>Other</v>
          </cell>
          <cell r="BA2886" t="str">
            <v>R027</v>
          </cell>
        </row>
        <row r="2887">
          <cell r="A2887" t="str">
            <v>2019</v>
          </cell>
          <cell r="K2887">
            <v>52536</v>
          </cell>
          <cell r="AP2887" t="str">
            <v>GWU2318001 Dr. Ahmad Allam - International Resident   Jan19</v>
          </cell>
          <cell r="AS2887">
            <v>3966.67</v>
          </cell>
          <cell r="AX2887" t="str">
            <v>See Activity Codes_ International Medicine - Residents/Other</v>
          </cell>
          <cell r="AY2887" t="str">
            <v>Academic Support</v>
          </cell>
          <cell r="BA2887" t="str">
            <v>R004</v>
          </cell>
        </row>
        <row r="2888">
          <cell r="A2888" t="str">
            <v>2019</v>
          </cell>
          <cell r="K2888">
            <v>52536</v>
          </cell>
          <cell r="AP2888" t="str">
            <v>GWU2119001 GME Residency Program Coordinator Support - Surgery    Jul18-Dec18</v>
          </cell>
          <cell r="AS2888">
            <v>15450</v>
          </cell>
          <cell r="AX2888" t="str">
            <v>EVALUATE RESULTS: GME_Residents' Liability Insurance / Captive, Decanal Support, Fellowships, Other</v>
          </cell>
          <cell r="AY2888" t="str">
            <v>Academic Support</v>
          </cell>
          <cell r="BA2888" t="str">
            <v>R039</v>
          </cell>
        </row>
        <row r="2889">
          <cell r="A2889" t="str">
            <v>2019</v>
          </cell>
          <cell r="K2889">
            <v>52536</v>
          </cell>
          <cell r="AP2889" t="str">
            <v>Feb-19 GWU1218004 Dr. Shweta Gidwani - Emergency Medicine Consultant for RRIEM</v>
          </cell>
          <cell r="AS2889">
            <v>2500</v>
          </cell>
          <cell r="AX2889" t="str">
            <v>Ronald Reagan Institute</v>
          </cell>
          <cell r="AY2889" t="str">
            <v xml:space="preserve">Other </v>
          </cell>
          <cell r="BA2889" t="str">
            <v>R013</v>
          </cell>
        </row>
        <row r="2890">
          <cell r="A2890" t="str">
            <v>2019</v>
          </cell>
          <cell r="K2890">
            <v>52536</v>
          </cell>
          <cell r="AP2890" t="str">
            <v>Feb-19 GWU4118001 Dr. Raj Rao - Chair of Dept of Ortho Surgery - Academic Support</v>
          </cell>
          <cell r="AS2890">
            <v>20833.330000000002</v>
          </cell>
          <cell r="AX2890" t="str">
            <v>Chair Support / Non-Endowment _Ortho</v>
          </cell>
          <cell r="AY2890" t="str">
            <v>Academic Support</v>
          </cell>
          <cell r="BA2890" t="str">
            <v>R022</v>
          </cell>
        </row>
        <row r="2891">
          <cell r="A2891" t="str">
            <v>2019</v>
          </cell>
          <cell r="K2891">
            <v>52536</v>
          </cell>
          <cell r="AP2891" t="str">
            <v>Feb-19 GWU1118048 Dr. Robert Shesser - Co-Director Scholarly Conc in Clinical Practice Innovation &amp; Entrepreneurship</v>
          </cell>
          <cell r="AS2891">
            <v>959.99</v>
          </cell>
          <cell r="AX2891" t="str">
            <v>Office of Student Opportunities</v>
          </cell>
          <cell r="AY2891" t="str">
            <v>Academic Support</v>
          </cell>
          <cell r="BA2891" t="str">
            <v>R029</v>
          </cell>
        </row>
        <row r="2892">
          <cell r="A2892" t="str">
            <v>2019</v>
          </cell>
          <cell r="K2892">
            <v>52536</v>
          </cell>
          <cell r="AP2892" t="str">
            <v>GWU2318001 Dr. Najwan Alsulaimi - International Resident  Jan19</v>
          </cell>
          <cell r="AS2892">
            <v>3966.67</v>
          </cell>
          <cell r="AX2892" t="str">
            <v>See Activity Codes_ International Medicine - Residents/Other</v>
          </cell>
          <cell r="AY2892" t="str">
            <v>Academic Support</v>
          </cell>
          <cell r="BA2892" t="str">
            <v>R004</v>
          </cell>
        </row>
        <row r="2893">
          <cell r="A2893" t="str">
            <v>2019</v>
          </cell>
          <cell r="K2893">
            <v>52536</v>
          </cell>
          <cell r="AP2893" t="str">
            <v>Feb-19 GWU9118001 Pathology Lease Support</v>
          </cell>
          <cell r="AS2893">
            <v>3833.92</v>
          </cell>
          <cell r="AX2893" t="str">
            <v>Pathology Lease / Other/Incentives</v>
          </cell>
          <cell r="AY2893" t="str">
            <v xml:space="preserve">Other </v>
          </cell>
          <cell r="BA2893" t="str">
            <v>R029</v>
          </cell>
        </row>
        <row r="2894">
          <cell r="A2894" t="str">
            <v>2019</v>
          </cell>
          <cell r="K2894">
            <v>52536</v>
          </cell>
          <cell r="AP2894" t="str">
            <v>Feb-19 GWU3118002 Wilson Genetic Clinic</v>
          </cell>
          <cell r="AS2894">
            <v>14698.14</v>
          </cell>
          <cell r="AX2894" t="str">
            <v>Endowment Income - Wilson Genetics</v>
          </cell>
          <cell r="AY2894" t="str">
            <v xml:space="preserve">Other </v>
          </cell>
          <cell r="BA2894" t="str">
            <v>R008</v>
          </cell>
        </row>
        <row r="2895">
          <cell r="A2895" t="str">
            <v>2019</v>
          </cell>
          <cell r="K2895">
            <v>52536</v>
          </cell>
          <cell r="AP2895" t="str">
            <v>Feb-19 GWU1118024 Dr. Lorenzo Norris - Assistant Dean for Student Affairs</v>
          </cell>
          <cell r="AS2895">
            <v>12699.27</v>
          </cell>
          <cell r="AX2895" t="str">
            <v>Decanal Support - Norris</v>
          </cell>
          <cell r="AY2895" t="str">
            <v>Academic Support</v>
          </cell>
          <cell r="BA2895" t="str">
            <v>R026</v>
          </cell>
        </row>
        <row r="2896">
          <cell r="A2896" t="str">
            <v>2019</v>
          </cell>
          <cell r="K2896">
            <v>52536</v>
          </cell>
          <cell r="AP2896" t="str">
            <v>Feb-19 GWU2218009 Medicine Hospitalist Support - UME</v>
          </cell>
          <cell r="AS2896">
            <v>16666.669999999998</v>
          </cell>
          <cell r="AX2896" t="str">
            <v>Office of Medical Education (OME / Curricular Affairs)</v>
          </cell>
          <cell r="AY2896" t="str">
            <v>Academic Support</v>
          </cell>
          <cell r="BA2896" t="str">
            <v>R020</v>
          </cell>
        </row>
        <row r="2897">
          <cell r="A2897" t="str">
            <v>2019</v>
          </cell>
          <cell r="K2897">
            <v>52536</v>
          </cell>
          <cell r="AP2897" t="str">
            <v>Feb-19 GWU1118007 Dr. Kathleen Calabrese - Director of the TALKS program</v>
          </cell>
          <cell r="AS2897">
            <v>3642.42</v>
          </cell>
          <cell r="AX2897" t="str">
            <v>Office of Medical Education (OME / Curricular Affairs)</v>
          </cell>
          <cell r="AY2897" t="str">
            <v>Academic Support</v>
          </cell>
          <cell r="BA2897" t="str">
            <v>R020</v>
          </cell>
        </row>
        <row r="2898">
          <cell r="A2898" t="str">
            <v>2019</v>
          </cell>
          <cell r="K2898">
            <v>52536</v>
          </cell>
          <cell r="AP2898" t="str">
            <v>GWU3118005 GWCC 1/3 Expenses - January 2019  (GWU Share)</v>
          </cell>
          <cell r="AS2898">
            <v>46943.03</v>
          </cell>
          <cell r="AX2898" t="str">
            <v>EVALUATE ERROR UHS vs MFA recording Cancer 1/3 share</v>
          </cell>
          <cell r="AY2898" t="str">
            <v>Research</v>
          </cell>
          <cell r="BA2898" t="str">
            <v>R010</v>
          </cell>
        </row>
        <row r="2899">
          <cell r="A2899" t="str">
            <v>2019</v>
          </cell>
          <cell r="K2899">
            <v>52536</v>
          </cell>
          <cell r="AP2899" t="str">
            <v>Feb-19 GWU1119012 Dr. David Popiel - Clinical Consultant - Clinical Public Health - HIV Summit</v>
          </cell>
          <cell r="AS2899">
            <v>1814.85</v>
          </cell>
          <cell r="AX2899" t="str">
            <v>Consulting - Office of Clinical Public Health</v>
          </cell>
          <cell r="AY2899" t="str">
            <v>Academic Support</v>
          </cell>
          <cell r="BA2899" t="str">
            <v>R029</v>
          </cell>
        </row>
        <row r="2900">
          <cell r="A2900" t="str">
            <v>2019</v>
          </cell>
          <cell r="K2900">
            <v>52536</v>
          </cell>
          <cell r="AP2900" t="str">
            <v>Feb-19 GWU1119028 Dr. Lopa Mishra - Retention Research funds cost share offset by external funds</v>
          </cell>
          <cell r="AS2900">
            <v>8613.18</v>
          </cell>
          <cell r="AX2900" t="str">
            <v>Research Start Ups _ Rao</v>
          </cell>
          <cell r="AY2900" t="str">
            <v>Research</v>
          </cell>
          <cell r="BA2900" t="str">
            <v>R007</v>
          </cell>
        </row>
        <row r="2901">
          <cell r="A2901" t="str">
            <v>2019</v>
          </cell>
          <cell r="K2901">
            <v>52536</v>
          </cell>
          <cell r="AP2901" t="str">
            <v>GWU2318001 Dr. Walaa Aldhahri- International Resident   Jan19</v>
          </cell>
          <cell r="AS2901">
            <v>3966.67</v>
          </cell>
          <cell r="AX2901" t="str">
            <v>See Activity Codes_ International Medicine - Residents/Other</v>
          </cell>
          <cell r="AY2901" t="str">
            <v>Academic Support</v>
          </cell>
          <cell r="BA2901" t="str">
            <v>R004</v>
          </cell>
        </row>
        <row r="2902">
          <cell r="A2902" t="str">
            <v>2019</v>
          </cell>
          <cell r="K2902">
            <v>52536</v>
          </cell>
          <cell r="AP2902" t="str">
            <v>GWU2318001 Dr. Islam Albedawi - International Resident  Jan19</v>
          </cell>
          <cell r="AS2902">
            <v>3966.67</v>
          </cell>
          <cell r="AX2902" t="str">
            <v>See Activity Codes_ International Medicine - Residents/Other</v>
          </cell>
          <cell r="AY2902" t="str">
            <v>Academic Support</v>
          </cell>
          <cell r="BA2902" t="str">
            <v>R004</v>
          </cell>
        </row>
        <row r="2903">
          <cell r="A2903" t="str">
            <v>2019</v>
          </cell>
          <cell r="K2903">
            <v>52536</v>
          </cell>
          <cell r="AP2903" t="str">
            <v>Feb-19 GWU2218002 One FTE for Internal Medicine Core Program; One FTE for Fellowship Program</v>
          </cell>
          <cell r="AS2903">
            <v>10609</v>
          </cell>
          <cell r="AX2903" t="str">
            <v>EVALUATE RESULTS: GME_Residents' Liability Insurance / Captive, Decanal Support, Fellowships, Other</v>
          </cell>
          <cell r="AY2903" t="str">
            <v>Academic Support</v>
          </cell>
          <cell r="BA2903" t="str">
            <v>R039</v>
          </cell>
        </row>
        <row r="2904">
          <cell r="A2904" t="str">
            <v>2019</v>
          </cell>
          <cell r="K2904">
            <v>52536</v>
          </cell>
          <cell r="AP2904" t="str">
            <v>Feb-19 GWU1119007 Dr. Jared Lucas - Telemedicine/Digital Health Fellow - RRIEM</v>
          </cell>
          <cell r="AS2904">
            <v>463.68</v>
          </cell>
          <cell r="AX2904" t="str">
            <v>Ronald Reagan Institute</v>
          </cell>
          <cell r="AY2904" t="str">
            <v xml:space="preserve">Other </v>
          </cell>
          <cell r="BA2904" t="str">
            <v>R013</v>
          </cell>
        </row>
        <row r="2905">
          <cell r="A2905" t="str">
            <v>2019</v>
          </cell>
          <cell r="K2905">
            <v>52536</v>
          </cell>
          <cell r="AP2905" t="str">
            <v>Feb-19 GWU1118043 Dr. Natasha Powell - Participation in RRIEM education &amp; training programs</v>
          </cell>
          <cell r="AS2905">
            <v>2452.5</v>
          </cell>
          <cell r="AX2905" t="str">
            <v>Ronald Reagan Institute</v>
          </cell>
          <cell r="AY2905" t="str">
            <v xml:space="preserve">Other </v>
          </cell>
          <cell r="BA2905" t="str">
            <v>R013</v>
          </cell>
        </row>
        <row r="2906">
          <cell r="A2906" t="str">
            <v>2019</v>
          </cell>
          <cell r="K2906">
            <v>52536</v>
          </cell>
          <cell r="AP2906" t="str">
            <v>Feb-19 GWU1118033 Dr. Jeffrey Smith - Co-Director of RRIEM</v>
          </cell>
          <cell r="AS2906">
            <v>13734</v>
          </cell>
          <cell r="AX2906" t="str">
            <v>Ronald Reagan Institute</v>
          </cell>
          <cell r="AY2906" t="str">
            <v xml:space="preserve">Other </v>
          </cell>
          <cell r="BA2906" t="str">
            <v>R013</v>
          </cell>
        </row>
        <row r="2907">
          <cell r="A2907" t="str">
            <v>2019</v>
          </cell>
          <cell r="K2907">
            <v>52536</v>
          </cell>
          <cell r="AP2907" t="str">
            <v>GWU1318000 PA Guest Lecture Payment - Stephanie Conn - 11/27/18</v>
          </cell>
          <cell r="AS2907">
            <v>300</v>
          </cell>
          <cell r="AX2907" t="str">
            <v>Instruction_ Physicians Assistant Program</v>
          </cell>
          <cell r="AY2907" t="str">
            <v>Academic Support</v>
          </cell>
          <cell r="BA2907" t="str">
            <v>R023</v>
          </cell>
        </row>
        <row r="2908">
          <cell r="A2908" t="str">
            <v>2019</v>
          </cell>
          <cell r="K2908">
            <v>52536</v>
          </cell>
          <cell r="AP2908" t="str">
            <v>Feb-19 GWU2118001 Teaching EHS 2110 ED Technician</v>
          </cell>
          <cell r="AS2908">
            <v>264.87</v>
          </cell>
          <cell r="AX2908" t="str">
            <v>Clinical Research &amp; Leadership Department) / EHS programs</v>
          </cell>
          <cell r="AY2908" t="str">
            <v>Academic Support</v>
          </cell>
          <cell r="BA2908" t="str">
            <v>R024</v>
          </cell>
        </row>
        <row r="2909">
          <cell r="A2909" t="str">
            <v>2019</v>
          </cell>
          <cell r="K2909">
            <v>52536</v>
          </cell>
          <cell r="AP2909" t="str">
            <v>Feb-19 GWU1118020 Dr. Mikhail Kogan - Director of Scholarly Concentration in Integrative Medicine</v>
          </cell>
          <cell r="AS2909">
            <v>1919.97</v>
          </cell>
          <cell r="AX2909" t="str">
            <v>Office of Student Opportunities</v>
          </cell>
          <cell r="AY2909" t="str">
            <v>Academic Support</v>
          </cell>
          <cell r="BA2909" t="str">
            <v>R029</v>
          </cell>
        </row>
        <row r="2910">
          <cell r="A2910" t="str">
            <v>2019</v>
          </cell>
          <cell r="K2910">
            <v>52536</v>
          </cell>
          <cell r="AP2910" t="str">
            <v>Feb-19 GWU1118006 Dr. Kathleen Calabrese - Co-Director Scholarly Conc in Medical Education Leadership</v>
          </cell>
          <cell r="AS2910">
            <v>959.99</v>
          </cell>
          <cell r="AX2910" t="str">
            <v>Office of Student Opportunities</v>
          </cell>
          <cell r="AY2910" t="str">
            <v>Academic Support</v>
          </cell>
          <cell r="BA2910" t="str">
            <v>R029</v>
          </cell>
        </row>
        <row r="2911">
          <cell r="A2911" t="str">
            <v>2019</v>
          </cell>
          <cell r="K2911">
            <v>52536</v>
          </cell>
          <cell r="AP2911" t="str">
            <v>Feb-19 GWU1118015 Dr. Nadia Khati - Transitions to Residency Course Specialty Director</v>
          </cell>
          <cell r="AS2911">
            <v>1879</v>
          </cell>
          <cell r="AX2911" t="str">
            <v>Office of Medical Education (OME / Curricular Affairs)</v>
          </cell>
          <cell r="AY2911" t="str">
            <v>Academic Support</v>
          </cell>
          <cell r="BA2911" t="str">
            <v>R020</v>
          </cell>
        </row>
        <row r="2912">
          <cell r="A2912" t="str">
            <v>2019</v>
          </cell>
          <cell r="K2912">
            <v>52536</v>
          </cell>
          <cell r="AP2912" t="str">
            <v>Feb-19 GWU1118049 Dr. Seema Kakar - Clinical Consultant - Clinical Public Health</v>
          </cell>
          <cell r="AS2912">
            <v>4708.8</v>
          </cell>
          <cell r="AX2912" t="str">
            <v>Consulting - Office of Clinical Public Health</v>
          </cell>
          <cell r="AY2912" t="str">
            <v>Academic Support</v>
          </cell>
          <cell r="BA2912" t="str">
            <v>R029</v>
          </cell>
        </row>
        <row r="2913">
          <cell r="A2913" t="str">
            <v>2019</v>
          </cell>
          <cell r="K2913">
            <v>52536</v>
          </cell>
          <cell r="AP2913" t="str">
            <v>Feb-19 GWU1119016 Dr. Natalie Kirilichin - Clinical Consultant - Clinical Public Health - Mentor</v>
          </cell>
          <cell r="AS2913">
            <v>2246.4899999999998</v>
          </cell>
          <cell r="AX2913" t="str">
            <v>Consulting - Office of Clinical Public Health</v>
          </cell>
          <cell r="AY2913" t="str">
            <v>Academic Support</v>
          </cell>
          <cell r="BA2913" t="str">
            <v>R029</v>
          </cell>
        </row>
        <row r="2914">
          <cell r="A2914" t="str">
            <v>2019</v>
          </cell>
          <cell r="K2914">
            <v>52536</v>
          </cell>
          <cell r="AP2914" t="str">
            <v>Feb-19 GWU1119001 Dr. Harold Frazier - Designated Institutional Officials with ACGME</v>
          </cell>
          <cell r="AS2914">
            <v>24485.759999999998</v>
          </cell>
          <cell r="AX2914" t="str">
            <v>Decanal Support - Frazier</v>
          </cell>
          <cell r="AY2914" t="str">
            <v>Academic Support</v>
          </cell>
          <cell r="BA2914" t="str">
            <v>R021</v>
          </cell>
        </row>
        <row r="2915">
          <cell r="A2915" t="str">
            <v>2019</v>
          </cell>
          <cell r="K2915">
            <v>52536</v>
          </cell>
          <cell r="AP2915" t="str">
            <v>Feb-19 MFA monthly fixed fees -Endowed Prof (Miller, F Prof) per Academic Affil Agreement</v>
          </cell>
          <cell r="AS2915">
            <v>5554.17</v>
          </cell>
          <cell r="AX2915" t="str">
            <v>Endowed Professorships</v>
          </cell>
          <cell r="AY2915" t="str">
            <v xml:space="preserve">Other </v>
          </cell>
          <cell r="BA2915" t="str">
            <v>R009</v>
          </cell>
        </row>
        <row r="2916">
          <cell r="A2916" t="str">
            <v>2019</v>
          </cell>
          <cell r="K2916">
            <v>52536</v>
          </cell>
          <cell r="AP2916" t="str">
            <v>Feb-19 MFA monthly fixed fees -Endowed Prof (Ross Prof) per Academic Affil Agreement</v>
          </cell>
          <cell r="AS2916">
            <v>12204.54</v>
          </cell>
          <cell r="AX2916" t="str">
            <v>Endowed Professorships</v>
          </cell>
          <cell r="AY2916" t="str">
            <v xml:space="preserve">Other </v>
          </cell>
          <cell r="BA2916" t="str">
            <v>R009</v>
          </cell>
        </row>
        <row r="2917">
          <cell r="A2917" t="str">
            <v>2019</v>
          </cell>
          <cell r="K2917">
            <v>52536</v>
          </cell>
          <cell r="AP2917" t="str">
            <v>Feb-19 GWU1119008 Dr. Timur Alptunaer - Disaster and Operational Medicine Fellow - RRIEM</v>
          </cell>
          <cell r="AS2917">
            <v>463.68</v>
          </cell>
          <cell r="AX2917" t="str">
            <v>Ronald Reagan Institute</v>
          </cell>
          <cell r="AY2917" t="str">
            <v xml:space="preserve">Other </v>
          </cell>
          <cell r="BA2917" t="str">
            <v>R013</v>
          </cell>
        </row>
        <row r="2918">
          <cell r="A2918" t="str">
            <v>2019</v>
          </cell>
          <cell r="K2918">
            <v>52536</v>
          </cell>
          <cell r="AP2918" t="str">
            <v>Feb-19 GWU1118031 Jacob Keller - Admin Services - RRIEM</v>
          </cell>
          <cell r="AS2918">
            <v>5542.65</v>
          </cell>
          <cell r="AX2918" t="str">
            <v>Ronald Reagan Institute</v>
          </cell>
          <cell r="AY2918" t="str">
            <v xml:space="preserve">Other </v>
          </cell>
          <cell r="BA2918" t="str">
            <v>R013</v>
          </cell>
        </row>
        <row r="2919">
          <cell r="A2919" t="str">
            <v>2019</v>
          </cell>
          <cell r="K2919">
            <v>52536</v>
          </cell>
          <cell r="AP2919" t="str">
            <v>Feb-19 GWU2118003 Teaching Physician Assistant didactic coursework</v>
          </cell>
          <cell r="AS2919">
            <v>4174</v>
          </cell>
          <cell r="AX2919" t="str">
            <v>Instruction_ Physicians Assistant Program</v>
          </cell>
          <cell r="AY2919" t="str">
            <v>Academic Support</v>
          </cell>
          <cell r="BA2919" t="str">
            <v>R023</v>
          </cell>
        </row>
        <row r="2920">
          <cell r="A2920" t="str">
            <v>2019</v>
          </cell>
          <cell r="K2920">
            <v>52536</v>
          </cell>
          <cell r="AP2920" t="str">
            <v>Feb-19 GWU1118076 Dr. Kaylan Baban - Director of the SMHS Wellness Initiative</v>
          </cell>
          <cell r="AS2920">
            <v>1616.69</v>
          </cell>
          <cell r="AX2920" t="str">
            <v>Wellness Initiative</v>
          </cell>
          <cell r="AY2920" t="str">
            <v>Academic Support</v>
          </cell>
          <cell r="BA2920" t="str">
            <v>R029</v>
          </cell>
        </row>
        <row r="2921">
          <cell r="A2921" t="str">
            <v>2019</v>
          </cell>
          <cell r="K2921">
            <v>52536</v>
          </cell>
          <cell r="AP2921" t="str">
            <v>Feb-19 GWU1119004 Dr. Andrew Meltzer - Co-Dir of Scholarly Concentration in Clinical Practice Innovation and Entrepreneurship</v>
          </cell>
          <cell r="AS2921">
            <v>959.99</v>
          </cell>
          <cell r="AX2921" t="str">
            <v>Office of Student Opportunities</v>
          </cell>
          <cell r="AY2921" t="str">
            <v>Academic Support</v>
          </cell>
          <cell r="BA2921" t="str">
            <v>R029</v>
          </cell>
        </row>
        <row r="2922">
          <cell r="A2922" t="str">
            <v>2019</v>
          </cell>
          <cell r="K2922">
            <v>52536</v>
          </cell>
          <cell r="AP2922" t="str">
            <v>GWU9918000 2018 HemOnc - Course Reconciliation for Dr. Siegel</v>
          </cell>
          <cell r="AS2922">
            <v>35837.440000000002</v>
          </cell>
          <cell r="AX2922" t="str">
            <v>CEHP/Hematology &amp; Medical Oncology Best Practices Home Study</v>
          </cell>
          <cell r="AY2922" t="str">
            <v xml:space="preserve">Other </v>
          </cell>
          <cell r="BA2922" t="str">
            <v>R028</v>
          </cell>
        </row>
        <row r="2923">
          <cell r="A2923" t="str">
            <v>2019</v>
          </cell>
          <cell r="K2923">
            <v>52536</v>
          </cell>
          <cell r="AP2923" t="str">
            <v>Feb-19 GWU1118068 Dr. John Rothrock - Research initiatives</v>
          </cell>
          <cell r="AS2923">
            <v>2083.33</v>
          </cell>
          <cell r="AX2923" t="str">
            <v>Chair Support / Non-Endowment _Neurology</v>
          </cell>
          <cell r="AY2923" t="str">
            <v>Academic Support</v>
          </cell>
          <cell r="BA2923" t="str">
            <v>R022</v>
          </cell>
        </row>
        <row r="2924">
          <cell r="A2924" t="str">
            <v>2019</v>
          </cell>
          <cell r="K2924">
            <v>52536</v>
          </cell>
          <cell r="AP2924" t="str">
            <v>Feb-19 GWU2218003 Coordination of ICM Neurology Clerkship</v>
          </cell>
          <cell r="AS2924">
            <v>4692.99</v>
          </cell>
          <cell r="AX2924" t="str">
            <v>Office of Medical Education (OME / Curricular Affairs)  Clerkships Neurology</v>
          </cell>
          <cell r="AY2924" t="str">
            <v>Academic Support</v>
          </cell>
          <cell r="BA2924" t="str">
            <v>R020</v>
          </cell>
        </row>
        <row r="2925">
          <cell r="A2925" t="str">
            <v>2019</v>
          </cell>
          <cell r="K2925">
            <v>52536</v>
          </cell>
          <cell r="AP2925" t="str">
            <v>Feb-19 GWU1119002 Dr. Robert Jablonover - Assistant Dean for Pre-Clinical Education</v>
          </cell>
          <cell r="AS2925">
            <v>9564.75</v>
          </cell>
          <cell r="AX2925" t="str">
            <v>Office of Medical Education (OME / Curricular Affairs)</v>
          </cell>
          <cell r="AY2925" t="str">
            <v>Academic Support</v>
          </cell>
          <cell r="BA2925" t="str">
            <v>R020</v>
          </cell>
        </row>
        <row r="2926">
          <cell r="A2926" t="str">
            <v>2019</v>
          </cell>
          <cell r="K2926">
            <v>52536</v>
          </cell>
          <cell r="AP2926" t="str">
            <v>Feb-19 GWU1118010 Dr. Anne Lesburg - Transitions to Residency Course Specialty Director</v>
          </cell>
          <cell r="AS2926">
            <v>1879</v>
          </cell>
          <cell r="AX2926" t="str">
            <v>Office of Medical Education (OME / Curricular Affairs)</v>
          </cell>
          <cell r="AY2926" t="str">
            <v>Academic Support</v>
          </cell>
          <cell r="BA2926" t="str">
            <v>R020</v>
          </cell>
        </row>
        <row r="2927">
          <cell r="A2927" t="str">
            <v>2019</v>
          </cell>
          <cell r="K2927">
            <v>52536</v>
          </cell>
          <cell r="AP2927" t="str">
            <v>GWU2318001 Dr.Rami Al Sharif - International Accredited Fellow   Jan19</v>
          </cell>
          <cell r="AS2927">
            <v>4433.33</v>
          </cell>
          <cell r="AX2927" t="str">
            <v>See Activity Codes_ International Medicine - Residents/Other</v>
          </cell>
          <cell r="AY2927" t="str">
            <v>Academic Support</v>
          </cell>
          <cell r="BA2927" t="str">
            <v>R004</v>
          </cell>
        </row>
        <row r="2928">
          <cell r="A2928" t="str">
            <v>2019</v>
          </cell>
          <cell r="K2928">
            <v>52536</v>
          </cell>
          <cell r="AP2928" t="str">
            <v>GWU1318000 PA Guest Lecture Payment - Jared Ng - 12/6/18</v>
          </cell>
          <cell r="AS2928">
            <v>300</v>
          </cell>
          <cell r="AX2928" t="str">
            <v>Instruction_ Physicians Assistant Program</v>
          </cell>
          <cell r="AY2928" t="str">
            <v>Academic Support</v>
          </cell>
          <cell r="BA2928" t="str">
            <v>R023</v>
          </cell>
        </row>
        <row r="2929">
          <cell r="A2929" t="str">
            <v>2019</v>
          </cell>
          <cell r="K2929">
            <v>52536</v>
          </cell>
          <cell r="AP2929" t="str">
            <v>Feb-19 GWU1119003 Dr. Zenia Saliba - Transitions to Residency Course Specialty Director</v>
          </cell>
          <cell r="AS2929">
            <v>1879</v>
          </cell>
          <cell r="AX2929" t="str">
            <v>Office of Medical Education (OME / Curricular Affairs)</v>
          </cell>
          <cell r="AY2929" t="str">
            <v>Academic Support</v>
          </cell>
          <cell r="BA2929" t="str">
            <v>R020</v>
          </cell>
        </row>
        <row r="2930">
          <cell r="A2930" t="str">
            <v>2019</v>
          </cell>
          <cell r="K2930">
            <v>52536</v>
          </cell>
          <cell r="AP2930" t="str">
            <v>Feb-19 GWU2218004 Education and research mission of Dept of NS</v>
          </cell>
          <cell r="AS2930">
            <v>4166.67</v>
          </cell>
          <cell r="AX2930" t="str">
            <v>Chair Support / Non-Endowment _Neurosurgery</v>
          </cell>
          <cell r="AY2930" t="str">
            <v>Academic Support</v>
          </cell>
          <cell r="BA2930" t="str">
            <v>R022</v>
          </cell>
        </row>
        <row r="2931">
          <cell r="A2931" t="str">
            <v>2019</v>
          </cell>
          <cell r="K2931">
            <v>52536</v>
          </cell>
          <cell r="AP2931" t="str">
            <v>GWU2318001 Dr. Talal Alzahrani - International Accredited Fellow   Jan19</v>
          </cell>
          <cell r="AS2931">
            <v>4433.33</v>
          </cell>
          <cell r="AX2931" t="str">
            <v>See Activity Codes_ International Medicine - Residents/Other</v>
          </cell>
          <cell r="AY2931" t="str">
            <v>Academic Support</v>
          </cell>
          <cell r="BA2931" t="str">
            <v>R004</v>
          </cell>
        </row>
        <row r="2932">
          <cell r="A2932" t="str">
            <v>2019</v>
          </cell>
          <cell r="K2932">
            <v>52536</v>
          </cell>
          <cell r="AP2932" t="str">
            <v>GWU2318001 Dr. Abdalla Khouqeer - International Resident  Jan19</v>
          </cell>
          <cell r="AS2932">
            <v>3966.67</v>
          </cell>
          <cell r="AX2932" t="str">
            <v>See Activity Codes_ International Medicine - Residents/Other</v>
          </cell>
          <cell r="AY2932" t="str">
            <v>Academic Support</v>
          </cell>
          <cell r="BA2932" t="str">
            <v>R004</v>
          </cell>
        </row>
        <row r="2933">
          <cell r="A2933" t="str">
            <v>2019</v>
          </cell>
          <cell r="K2933">
            <v>52536</v>
          </cell>
          <cell r="AP2933" t="str">
            <v>GWU3218002 Katzen Cancer Research Center (Operating) Jan-19</v>
          </cell>
          <cell r="AS2933">
            <v>95482.4</v>
          </cell>
          <cell r="AX2933" t="str">
            <v>Katzen Cancer Research</v>
          </cell>
          <cell r="AY2933" t="str">
            <v>Research</v>
          </cell>
          <cell r="BA2933" t="str">
            <v>R011</v>
          </cell>
        </row>
        <row r="2934">
          <cell r="A2934" t="str">
            <v>2019</v>
          </cell>
          <cell r="K2934">
            <v>52536</v>
          </cell>
          <cell r="AP2934" t="str">
            <v>Mar-19 GWU1118032 Dr. Janice Blanchard - Participation in RRIEM education &amp; training programs</v>
          </cell>
          <cell r="AS2934">
            <v>7848</v>
          </cell>
          <cell r="AX2934" t="str">
            <v>Ronald Reagan Institute</v>
          </cell>
          <cell r="AY2934" t="str">
            <v xml:space="preserve">Other </v>
          </cell>
          <cell r="BA2934" t="str">
            <v>R013</v>
          </cell>
        </row>
        <row r="2935">
          <cell r="A2935" t="str">
            <v>2019</v>
          </cell>
          <cell r="K2935">
            <v>52536</v>
          </cell>
          <cell r="AP2935" t="str">
            <v>Mar-19 GWU1118021 Dr. Raymond Lucas - Senior Associate Dean for Faculty Affairs and Health Affairs</v>
          </cell>
          <cell r="AS2935">
            <v>36019.11</v>
          </cell>
          <cell r="AX2935" t="str">
            <v>Decanal Support - Lucas</v>
          </cell>
          <cell r="AY2935" t="str">
            <v>Academic Support</v>
          </cell>
          <cell r="BA2935" t="str">
            <v>R021</v>
          </cell>
        </row>
        <row r="2936">
          <cell r="A2936" t="str">
            <v>2019</v>
          </cell>
          <cell r="K2936">
            <v>52536</v>
          </cell>
          <cell r="AP2936" t="str">
            <v>Mar-19 GWU1118017 Dr. Yolanda Haywood - Senior Associate Dean for Student Affairs and for Diversity and Inclusion</v>
          </cell>
          <cell r="AS2936">
            <v>16390.419999999998</v>
          </cell>
          <cell r="AX2936" t="str">
            <v>Decanal Support - Haywood Diversity</v>
          </cell>
          <cell r="AY2936" t="str">
            <v>Academic Support</v>
          </cell>
          <cell r="BA2936" t="str">
            <v>R021</v>
          </cell>
        </row>
        <row r="2937">
          <cell r="A2937" t="str">
            <v>2019</v>
          </cell>
          <cell r="K2937">
            <v>52536</v>
          </cell>
          <cell r="AP2937" t="str">
            <v>Mar-19 GWU1119002 Dr. Robert Jablonover - Assistant Dean for Pre-Clinical Education</v>
          </cell>
          <cell r="AS2937">
            <v>9564.75</v>
          </cell>
          <cell r="AX2937" t="str">
            <v>Office of Medical Education (OME / Curricular Affairs)</v>
          </cell>
          <cell r="AY2937" t="str">
            <v>Academic Support</v>
          </cell>
          <cell r="BA2937" t="str">
            <v>R020</v>
          </cell>
        </row>
        <row r="2938">
          <cell r="A2938" t="str">
            <v>2019</v>
          </cell>
          <cell r="K2938">
            <v>52536</v>
          </cell>
          <cell r="AP2938" t="str">
            <v>GWU2318001 Dr. Walaa Aldhahri- International Resident   Feb19</v>
          </cell>
          <cell r="AS2938">
            <v>3966.67</v>
          </cell>
          <cell r="AX2938" t="str">
            <v>See Activity Codes_ International Medicine - Residents/Other</v>
          </cell>
          <cell r="AY2938" t="str">
            <v>Academic Support</v>
          </cell>
          <cell r="BA2938" t="str">
            <v>R004</v>
          </cell>
        </row>
        <row r="2939">
          <cell r="A2939" t="str">
            <v>2019</v>
          </cell>
          <cell r="K2939">
            <v>52536</v>
          </cell>
          <cell r="AP2939" t="str">
            <v>GWU2318001 Dr.Nora Alzahrani - International Resident  Feb19</v>
          </cell>
          <cell r="AS2939">
            <v>3966.67</v>
          </cell>
          <cell r="AX2939" t="str">
            <v>See Activity Codes_ International Medicine - Residents/Other</v>
          </cell>
          <cell r="AY2939" t="str">
            <v>Academic Support</v>
          </cell>
          <cell r="BA2939" t="str">
            <v>R004</v>
          </cell>
        </row>
        <row r="2940">
          <cell r="A2940" t="str">
            <v>2019</v>
          </cell>
          <cell r="K2940">
            <v>52536</v>
          </cell>
          <cell r="AP2940" t="str">
            <v>Mar-19 GWU1119016 Dr. Natalie Kirilichin - Clinical Consultant - Clinical Public Health - Mentor</v>
          </cell>
          <cell r="AS2940">
            <v>2246.4899999999998</v>
          </cell>
          <cell r="AX2940" t="str">
            <v>Consulting - Office of Clinical Public Health</v>
          </cell>
          <cell r="AY2940" t="str">
            <v>Academic Support</v>
          </cell>
          <cell r="BA2940" t="str">
            <v>R029</v>
          </cell>
        </row>
        <row r="2941">
          <cell r="A2941" t="str">
            <v>2019</v>
          </cell>
          <cell r="K2941">
            <v>52536</v>
          </cell>
          <cell r="AP2941" t="str">
            <v>Mar-19 MFA monthly fixed fees -Endowed Prof (Bloedorn Chair) per Academic Affil Agreement</v>
          </cell>
          <cell r="AS2941">
            <v>14013.27</v>
          </cell>
          <cell r="AX2941" t="str">
            <v>Endowed Professorships</v>
          </cell>
          <cell r="AY2941" t="str">
            <v xml:space="preserve">Other </v>
          </cell>
          <cell r="BA2941" t="str">
            <v>R009</v>
          </cell>
        </row>
        <row r="2942">
          <cell r="A2942" t="str">
            <v>2019</v>
          </cell>
          <cell r="K2942">
            <v>52536</v>
          </cell>
          <cell r="AP2942" t="str">
            <v>Mar-19 MFA monthly fixed fees -Endowed Prof (Rizzoli Chair) per Academic Affil Agreement</v>
          </cell>
          <cell r="AS2942">
            <v>6295.32</v>
          </cell>
          <cell r="AX2942" t="str">
            <v>Endowed Professorships</v>
          </cell>
          <cell r="AY2942" t="str">
            <v xml:space="preserve">Other </v>
          </cell>
          <cell r="BA2942" t="str">
            <v>R009</v>
          </cell>
        </row>
        <row r="2943">
          <cell r="A2943" t="str">
            <v>2019</v>
          </cell>
          <cell r="K2943">
            <v>52536</v>
          </cell>
          <cell r="AP2943" t="str">
            <v>Mar-19 GWU1118033 Dr. Jeffrey Smith - Co-Director of RRIEM</v>
          </cell>
          <cell r="AS2943">
            <v>13734</v>
          </cell>
          <cell r="AX2943" t="str">
            <v>Ronald Reagan Institute</v>
          </cell>
          <cell r="AY2943" t="str">
            <v xml:space="preserve">Other </v>
          </cell>
          <cell r="BA2943" t="str">
            <v>R013</v>
          </cell>
        </row>
        <row r="2944">
          <cell r="A2944" t="str">
            <v>2019</v>
          </cell>
          <cell r="K2944">
            <v>52536</v>
          </cell>
          <cell r="AP2944" t="str">
            <v>Mar-19 GWU1118038 Dr. Kevin Davey - Participation in RRIEM education &amp; training programs</v>
          </cell>
          <cell r="AS2944">
            <v>5886</v>
          </cell>
          <cell r="AX2944" t="str">
            <v>Ronald Reagan Institute</v>
          </cell>
          <cell r="AY2944" t="str">
            <v xml:space="preserve">Other </v>
          </cell>
          <cell r="BA2944" t="str">
            <v>R013</v>
          </cell>
        </row>
        <row r="2945">
          <cell r="A2945" t="str">
            <v>2019</v>
          </cell>
          <cell r="K2945">
            <v>52536</v>
          </cell>
          <cell r="AP2945" t="str">
            <v>GWU1318000 PA Guest Lecture Payment - Randall Vucelik (3-99-813) - Guest Lecture for PA Program 1/28/19</v>
          </cell>
          <cell r="AS2945">
            <v>300</v>
          </cell>
          <cell r="AX2945" t="str">
            <v>Instruction_ Physicians Assistant Program</v>
          </cell>
          <cell r="AY2945" t="str">
            <v>Academic Support</v>
          </cell>
          <cell r="BA2945" t="str">
            <v>R023</v>
          </cell>
        </row>
        <row r="2946">
          <cell r="A2946" t="str">
            <v>2019</v>
          </cell>
          <cell r="K2946">
            <v>52536</v>
          </cell>
          <cell r="AP2946" t="str">
            <v>GWU2318001 Dr. Mohammad Tashkandi - International Accredited Fellow   Feb19</v>
          </cell>
          <cell r="AS2946">
            <v>4433.33</v>
          </cell>
          <cell r="AX2946" t="str">
            <v>See Activity Codes_ International Medicine - Residents/Other</v>
          </cell>
          <cell r="AY2946" t="str">
            <v>Academic Support</v>
          </cell>
          <cell r="BA2946" t="str">
            <v>R004</v>
          </cell>
        </row>
        <row r="2947">
          <cell r="A2947" t="str">
            <v>2019</v>
          </cell>
          <cell r="K2947">
            <v>52536</v>
          </cell>
          <cell r="AP2947" t="str">
            <v>GWU2318001 Dr. Abdalla Khouqeer - International Resident  Feb19</v>
          </cell>
          <cell r="AS2947">
            <v>3966.67</v>
          </cell>
          <cell r="AX2947" t="str">
            <v>See Activity Codes_ International Medicine - Residents/Other</v>
          </cell>
          <cell r="AY2947" t="str">
            <v>Academic Support</v>
          </cell>
          <cell r="BA2947" t="str">
            <v>R004</v>
          </cell>
        </row>
        <row r="2948">
          <cell r="A2948" t="str">
            <v>2019</v>
          </cell>
          <cell r="K2948">
            <v>52536</v>
          </cell>
          <cell r="AP2948" t="str">
            <v>Mar-19 GWU2218005 Sibley Memorial Hospital teaching services &amp; resident supervision</v>
          </cell>
          <cell r="AS2948">
            <v>7375</v>
          </cell>
          <cell r="AX2948" t="str">
            <v>EVALUATE RESULTS: GME_Residents' Liability Insurance / Captive, Decanal Support, Fellowships, Other</v>
          </cell>
          <cell r="AY2948" t="str">
            <v>Academic Support</v>
          </cell>
          <cell r="BA2948" t="str">
            <v>R039</v>
          </cell>
        </row>
        <row r="2949">
          <cell r="A2949" t="str">
            <v>2019</v>
          </cell>
          <cell r="K2949">
            <v>52536</v>
          </cell>
          <cell r="AP2949" t="str">
            <v>Mar-19 GWU1119001 Dr. Harold Frazier - Designated Institutional Officials with ACGME</v>
          </cell>
          <cell r="AS2949">
            <v>24485.759999999998</v>
          </cell>
          <cell r="AX2949" t="str">
            <v>Decanal Support - Frazier</v>
          </cell>
          <cell r="AY2949" t="str">
            <v>Academic Support</v>
          </cell>
          <cell r="BA2949" t="str">
            <v>R021</v>
          </cell>
        </row>
        <row r="2950">
          <cell r="A2950" t="str">
            <v>2019</v>
          </cell>
          <cell r="K2950">
            <v>52536</v>
          </cell>
          <cell r="AP2950" t="str">
            <v>GWU1219004 Dr. Marie Borum - Fellow Mentorship (MRFP) - Dr. Aldhaheri    Feb19</v>
          </cell>
          <cell r="AS2950">
            <v>3375</v>
          </cell>
          <cell r="AX2950" t="str">
            <v>See Activity Codes_ International Medicine - Residents/Other</v>
          </cell>
          <cell r="AY2950" t="str">
            <v>Academic Support</v>
          </cell>
          <cell r="BA2950" t="str">
            <v>R004</v>
          </cell>
        </row>
        <row r="2951">
          <cell r="A2951" t="str">
            <v>2019</v>
          </cell>
          <cell r="K2951">
            <v>52536</v>
          </cell>
          <cell r="AP2951" t="str">
            <v>Mar-19 GWU1118072 Dr. Brandon Kohrt - Charles and Sonia Akman Professorship of Global Psychiatry</v>
          </cell>
          <cell r="AS2951">
            <v>5643.84</v>
          </cell>
          <cell r="AX2951" t="str">
            <v>Research Start Ups _ Kohrt</v>
          </cell>
          <cell r="AY2951" t="str">
            <v>Research</v>
          </cell>
          <cell r="BA2951" t="str">
            <v>R007</v>
          </cell>
        </row>
        <row r="2952">
          <cell r="A2952" t="str">
            <v>2019</v>
          </cell>
          <cell r="K2952">
            <v>52536</v>
          </cell>
          <cell r="AP2952" t="str">
            <v>GWU3218004 Ron and Joy Paul Transplant Institute Operating expenses  Feb 2019</v>
          </cell>
          <cell r="AS2952">
            <v>2500</v>
          </cell>
          <cell r="AX2952" t="str">
            <v>Ron &amp; Joy Paul Kidney Center</v>
          </cell>
          <cell r="AY2952" t="str">
            <v xml:space="preserve">Other </v>
          </cell>
          <cell r="BA2952" t="str">
            <v>R015</v>
          </cell>
        </row>
        <row r="2953">
          <cell r="A2953" t="str">
            <v>2019</v>
          </cell>
          <cell r="K2953">
            <v>52536</v>
          </cell>
          <cell r="AP2953" t="str">
            <v>Mar-19 MFA monthly fixed fees -Endowed Prof (Yochelson Chair) per Academic Affil Agreement</v>
          </cell>
          <cell r="AS2953">
            <v>10209.24</v>
          </cell>
          <cell r="AX2953" t="str">
            <v>Endowed Professorships</v>
          </cell>
          <cell r="AY2953" t="str">
            <v xml:space="preserve">Other </v>
          </cell>
          <cell r="BA2953" t="str">
            <v>R009</v>
          </cell>
        </row>
        <row r="2954">
          <cell r="A2954" t="str">
            <v>2019</v>
          </cell>
          <cell r="K2954">
            <v>52536</v>
          </cell>
          <cell r="AP2954" t="str">
            <v>GWU9918000 OBGYN Reimbursement: OB/GYN GME Fund - Resident Wellness Week Activities - Dr. Nelson - Refreshments</v>
          </cell>
          <cell r="AS2954">
            <v>61.94</v>
          </cell>
          <cell r="AX2954" t="str">
            <v>Resident Wellness Week</v>
          </cell>
          <cell r="AY2954" t="str">
            <v>Academic Support</v>
          </cell>
          <cell r="BA2954" t="str">
            <v>R029</v>
          </cell>
        </row>
        <row r="2955">
          <cell r="A2955" t="str">
            <v>2019</v>
          </cell>
          <cell r="K2955">
            <v>52536</v>
          </cell>
          <cell r="AP2955" t="str">
            <v>Mar-19 GWU4118001 Dr. Raj Rao - Chair of Dept of Ortho Surgery - Academic Support</v>
          </cell>
          <cell r="AS2955">
            <v>20833.330000000002</v>
          </cell>
          <cell r="AX2955" t="str">
            <v>Chair Support / Non-Endowment _Ortho</v>
          </cell>
          <cell r="AY2955" t="str">
            <v>Academic Support</v>
          </cell>
          <cell r="BA2955" t="str">
            <v>R022</v>
          </cell>
        </row>
        <row r="2956">
          <cell r="A2956" t="str">
            <v>2019</v>
          </cell>
          <cell r="K2956">
            <v>52536</v>
          </cell>
          <cell r="AP2956" t="str">
            <v>GWU9918000 Dr. Lorenzo Norris - Executive Performance Bonus for SMHS FY18 (ONE TIME)</v>
          </cell>
          <cell r="AS2956">
            <v>10594.8</v>
          </cell>
          <cell r="AX2956" t="str">
            <v>Bonus payment - Norris</v>
          </cell>
          <cell r="AY2956" t="str">
            <v>Academic Support</v>
          </cell>
          <cell r="BA2956" t="str">
            <v>R026</v>
          </cell>
        </row>
        <row r="2957">
          <cell r="A2957" t="str">
            <v>2019</v>
          </cell>
          <cell r="K2957">
            <v>52536</v>
          </cell>
          <cell r="AP2957" t="str">
            <v>Mar-19 GWU1119003 Dr. Zenia Saliba - Transitions to Residency Course Specialty Director</v>
          </cell>
          <cell r="AS2957">
            <v>1879</v>
          </cell>
          <cell r="AX2957" t="str">
            <v>Office of Medical Education (OME / Curricular Affairs)</v>
          </cell>
          <cell r="AY2957" t="str">
            <v>Academic Support</v>
          </cell>
          <cell r="BA2957" t="str">
            <v>R020</v>
          </cell>
        </row>
        <row r="2958">
          <cell r="A2958" t="str">
            <v>2019</v>
          </cell>
          <cell r="K2958">
            <v>52536</v>
          </cell>
          <cell r="AP2958" t="str">
            <v>Mar-19 GWU1118007 Dr. Kathleen Calabrese - Director of the TALKS program</v>
          </cell>
          <cell r="AS2958">
            <v>3642.42</v>
          </cell>
          <cell r="AX2958" t="str">
            <v>Office of Medical Education (OME / Curricular Affairs)</v>
          </cell>
          <cell r="AY2958" t="str">
            <v>Academic Support</v>
          </cell>
          <cell r="BA2958" t="str">
            <v>R020</v>
          </cell>
        </row>
        <row r="2959">
          <cell r="A2959" t="str">
            <v>2019</v>
          </cell>
          <cell r="K2959">
            <v>52536</v>
          </cell>
          <cell r="AP2959" t="str">
            <v>GWU2318001 Dr. Abdulla Alhmoudi - International Accredited Felllow   Feb19</v>
          </cell>
          <cell r="AS2959">
            <v>4433.33</v>
          </cell>
          <cell r="AX2959" t="str">
            <v>See Activity Codes_ International Medicine - Residents/Other</v>
          </cell>
          <cell r="AY2959" t="str">
            <v>Academic Support</v>
          </cell>
          <cell r="BA2959" t="str">
            <v>R004</v>
          </cell>
        </row>
        <row r="2960">
          <cell r="A2960" t="str">
            <v>2019</v>
          </cell>
          <cell r="K2960">
            <v>52536</v>
          </cell>
          <cell r="AP2960" t="str">
            <v>Mar-19 GWU1119017 Dr. Aisha Liferidge - Clinical Consultant - Clinical Public Health - Mentor</v>
          </cell>
          <cell r="AS2960">
            <v>2509.25</v>
          </cell>
          <cell r="AX2960" t="str">
            <v>Consulting - Office of Clinical Public Health</v>
          </cell>
          <cell r="AY2960" t="str">
            <v>Academic Support</v>
          </cell>
          <cell r="BA2960" t="str">
            <v>R029</v>
          </cell>
        </row>
        <row r="2961">
          <cell r="A2961" t="str">
            <v>2019</v>
          </cell>
          <cell r="K2961">
            <v>52536</v>
          </cell>
          <cell r="AP2961" t="str">
            <v>Mar-19 GWU1118028 Dr. Claudia Ranniger - Co-Director CLASS</v>
          </cell>
          <cell r="AS2961">
            <v>23070.23</v>
          </cell>
          <cell r="AX2961" t="str">
            <v>Co-Director (CLASS) - UME Instruction</v>
          </cell>
          <cell r="AY2961" t="str">
            <v>Academic Support</v>
          </cell>
          <cell r="BA2961" t="str">
            <v>R019</v>
          </cell>
        </row>
        <row r="2962">
          <cell r="A2962" t="str">
            <v>2019</v>
          </cell>
          <cell r="K2962">
            <v>52536</v>
          </cell>
          <cell r="AP2962" t="str">
            <v>Mar-19 GWU1118018 Dr. Jennifer Keller - Vice Chair for GME Committee</v>
          </cell>
          <cell r="AS2962">
            <v>2889.83</v>
          </cell>
          <cell r="AX2962" t="str">
            <v>GME VICE CHAIR - KELLER</v>
          </cell>
          <cell r="AY2962" t="str">
            <v>Academic Support</v>
          </cell>
          <cell r="BA2962" t="str">
            <v>R026</v>
          </cell>
        </row>
        <row r="2963">
          <cell r="A2963" t="str">
            <v>2019</v>
          </cell>
          <cell r="K2963">
            <v>52536</v>
          </cell>
          <cell r="AP2963" t="str">
            <v>GWU9918000 Dr. Eduardo Sotomayor - Executive Performance Bonus for SMHS FY18 (ONE TIME) - Balance Due</v>
          </cell>
          <cell r="AS2963">
            <v>20955</v>
          </cell>
          <cell r="AX2963" t="str">
            <v>Cancer Center - Sotomayor</v>
          </cell>
          <cell r="AY2963" t="str">
            <v>Research</v>
          </cell>
          <cell r="BA2963" t="str">
            <v>R010</v>
          </cell>
        </row>
        <row r="2964">
          <cell r="A2964" t="str">
            <v>2019</v>
          </cell>
          <cell r="K2964">
            <v>52536</v>
          </cell>
          <cell r="AP2964" t="str">
            <v>Mar-19 GWU3118002 Wilson Genetic Clinic</v>
          </cell>
          <cell r="AS2964">
            <v>14698.14</v>
          </cell>
          <cell r="AX2964" t="str">
            <v>Endowment Income - Wilson Genetics</v>
          </cell>
          <cell r="AY2964" t="str">
            <v xml:space="preserve">Other </v>
          </cell>
          <cell r="BA2964" t="str">
            <v>R008</v>
          </cell>
        </row>
        <row r="2965">
          <cell r="A2965" t="str">
            <v>2019</v>
          </cell>
          <cell r="K2965">
            <v>52536</v>
          </cell>
          <cell r="AP2965" t="str">
            <v>Mar-19 GWU1218004 Dr. Shweta Gidwani - Emergency Medicine Consultant for RRIEM</v>
          </cell>
          <cell r="AS2965">
            <v>2500</v>
          </cell>
          <cell r="AX2965" t="str">
            <v>Ronald Reagan Institute</v>
          </cell>
          <cell r="AY2965" t="str">
            <v xml:space="preserve">Other </v>
          </cell>
          <cell r="BA2965" t="str">
            <v>R013</v>
          </cell>
        </row>
        <row r="2966">
          <cell r="A2966" t="str">
            <v>2019</v>
          </cell>
          <cell r="K2966">
            <v>52536</v>
          </cell>
          <cell r="AP2966" t="str">
            <v>Mar-19 GWU4118002 Dr. Anton Sidawy - Salary Support</v>
          </cell>
          <cell r="AS2966">
            <v>20833.330000000002</v>
          </cell>
          <cell r="AX2966" t="str">
            <v>Chair Support / Non-Endowment _Surgery</v>
          </cell>
          <cell r="AY2966" t="str">
            <v>Academic Support</v>
          </cell>
          <cell r="BA2966" t="str">
            <v>R022</v>
          </cell>
        </row>
        <row r="2967">
          <cell r="A2967" t="str">
            <v>2019</v>
          </cell>
          <cell r="K2967">
            <v>52536</v>
          </cell>
          <cell r="AP2967" t="str">
            <v>Mar-19 GWU2118002 Teaching EHS 2108 EM Clinical Scribe</v>
          </cell>
          <cell r="AS2967">
            <v>264.87</v>
          </cell>
          <cell r="AX2967" t="str">
            <v>Clinical Research &amp; Leadership Department) / EHS programs</v>
          </cell>
          <cell r="AY2967" t="str">
            <v>Academic Support</v>
          </cell>
          <cell r="BA2967" t="str">
            <v>R024</v>
          </cell>
        </row>
        <row r="2968">
          <cell r="A2968" t="str">
            <v>2019</v>
          </cell>
          <cell r="K2968">
            <v>52536</v>
          </cell>
          <cell r="AP2968" t="str">
            <v>Mar-19 GWU1118004 Dr. Benjamin Blatt - Co-Director Scholarly Conc in Medical Education Leadership</v>
          </cell>
          <cell r="AS2968">
            <v>959.99</v>
          </cell>
          <cell r="AX2968" t="str">
            <v>Office of Student Opportunities</v>
          </cell>
          <cell r="AY2968" t="str">
            <v>Academic Support</v>
          </cell>
          <cell r="BA2968" t="str">
            <v>R029</v>
          </cell>
        </row>
        <row r="2969">
          <cell r="A2969" t="str">
            <v>2019</v>
          </cell>
          <cell r="K2969">
            <v>52536</v>
          </cell>
          <cell r="AP2969" t="str">
            <v>Mar-19 GWU1118068 Dr. John Rothrock - Research initiatives</v>
          </cell>
          <cell r="AS2969">
            <v>2083.33</v>
          </cell>
          <cell r="AX2969" t="str">
            <v>Chair Support / Non-Endowment _Neurology</v>
          </cell>
          <cell r="AY2969" t="str">
            <v>Academic Support</v>
          </cell>
          <cell r="BA2969" t="str">
            <v>R022</v>
          </cell>
        </row>
        <row r="2970">
          <cell r="A2970" t="str">
            <v>2019</v>
          </cell>
          <cell r="K2970">
            <v>52536</v>
          </cell>
          <cell r="AP2970" t="str">
            <v>Mar-19 GWU1118013 Dr. Kathleen Calabrese - Transitions to Residency Course Specialty Director</v>
          </cell>
          <cell r="AS2970">
            <v>1879</v>
          </cell>
          <cell r="AX2970" t="str">
            <v>Office of Medical Education (OME / Curricular Affairs)</v>
          </cell>
          <cell r="AY2970" t="str">
            <v>Academic Support</v>
          </cell>
          <cell r="BA2970" t="str">
            <v>R020</v>
          </cell>
        </row>
        <row r="2971">
          <cell r="A2971" t="str">
            <v>2019</v>
          </cell>
          <cell r="K2971">
            <v>52536</v>
          </cell>
          <cell r="AP2971" t="str">
            <v>Mar-19 GWU1118014 Dr. Marian Sherman - Transitions to Residency Course Specialty Director</v>
          </cell>
          <cell r="AS2971">
            <v>1879</v>
          </cell>
          <cell r="AX2971" t="str">
            <v>Office of Medical Education (OME / Curricular Affairs)</v>
          </cell>
          <cell r="AY2971" t="str">
            <v>Academic Support</v>
          </cell>
          <cell r="BA2971" t="str">
            <v>R020</v>
          </cell>
        </row>
        <row r="2972">
          <cell r="A2972" t="str">
            <v>2019</v>
          </cell>
          <cell r="K2972">
            <v>52536</v>
          </cell>
          <cell r="AP2972" t="str">
            <v>Mar-19 GWU1118016 Dr. Patricia Smith - Transitions to Residency Course Specialty Director</v>
          </cell>
          <cell r="AS2972">
            <v>1879</v>
          </cell>
          <cell r="AX2972" t="str">
            <v>Office of Medical Education (OME / Curricular Affairs)</v>
          </cell>
          <cell r="AY2972" t="str">
            <v>Academic Support</v>
          </cell>
          <cell r="BA2972" t="str">
            <v>R020</v>
          </cell>
        </row>
        <row r="2973">
          <cell r="A2973" t="str">
            <v>2019</v>
          </cell>
          <cell r="K2973">
            <v>52536</v>
          </cell>
          <cell r="AP2973" t="str">
            <v>Mar-19 GWU1218002 Dr. Claudia Ranniger - Co-Director of Foundations of Clinical Practice in MD program</v>
          </cell>
          <cell r="AS2973">
            <v>2210.21</v>
          </cell>
          <cell r="AX2973" t="str">
            <v>Office of Medical Education (OME / Curricular Affairs)</v>
          </cell>
          <cell r="AY2973" t="str">
            <v>Academic Support</v>
          </cell>
          <cell r="BA2973" t="str">
            <v>R020</v>
          </cell>
        </row>
        <row r="2974">
          <cell r="A2974" t="str">
            <v>2019</v>
          </cell>
          <cell r="K2974">
            <v>52536</v>
          </cell>
          <cell r="AP2974" t="str">
            <v>GWU9918000 Emed - Unspent plus FY19 annual payout for the Shesser Family Endowment in Emerg Med - 8-05-800-49905</v>
          </cell>
          <cell r="AS2974">
            <v>25037.67</v>
          </cell>
          <cell r="AX2974" t="str">
            <v>UME Instruction</v>
          </cell>
          <cell r="AY2974" t="str">
            <v>Academic Support</v>
          </cell>
          <cell r="BA2974" t="str">
            <v>R008</v>
          </cell>
        </row>
        <row r="2975">
          <cell r="A2975" t="str">
            <v>2019</v>
          </cell>
          <cell r="K2975">
            <v>52536</v>
          </cell>
          <cell r="AP2975" t="str">
            <v>GWU2318001 Dr. Ahmad Allam - International Resident   Feb19</v>
          </cell>
          <cell r="AS2975">
            <v>3966.67</v>
          </cell>
          <cell r="AX2975" t="str">
            <v>See Activity Codes_ International Medicine - Residents/Other</v>
          </cell>
          <cell r="AY2975" t="str">
            <v>Academic Support</v>
          </cell>
          <cell r="BA2975" t="str">
            <v>R004</v>
          </cell>
        </row>
        <row r="2976">
          <cell r="A2976" t="str">
            <v>2019</v>
          </cell>
          <cell r="K2976">
            <v>52536</v>
          </cell>
          <cell r="AP2976" t="str">
            <v>Mar-19 GWU1119028 Dr. Lopa Mishra - Retention Research funds cost share offset by external funds</v>
          </cell>
          <cell r="AS2976">
            <v>8613.18</v>
          </cell>
          <cell r="AX2976" t="str">
            <v>Research Start Ups _ Rao</v>
          </cell>
          <cell r="AY2976" t="str">
            <v>Research</v>
          </cell>
          <cell r="BA2976" t="str">
            <v>R007</v>
          </cell>
        </row>
        <row r="2977">
          <cell r="A2977" t="str">
            <v>2019</v>
          </cell>
          <cell r="K2977">
            <v>52536</v>
          </cell>
          <cell r="AP2977" t="str">
            <v>Mar-19 GWU1119012 Dr. David Popiel - Clinical Consultant - Clinical Public Health - HIV Summit</v>
          </cell>
          <cell r="AS2977">
            <v>1814.85</v>
          </cell>
          <cell r="AX2977" t="str">
            <v>Consulting - Office of Clinical Public Health</v>
          </cell>
          <cell r="AY2977" t="str">
            <v>Academic Support</v>
          </cell>
          <cell r="BA2977" t="str">
            <v>R029</v>
          </cell>
        </row>
        <row r="2978">
          <cell r="A2978" t="str">
            <v>2019</v>
          </cell>
          <cell r="K2978">
            <v>52536</v>
          </cell>
          <cell r="AP2978" t="str">
            <v>Mar-19 GWU2118004 GME Residency Program Coordinator Support - Urology</v>
          </cell>
          <cell r="AS2978">
            <v>2575</v>
          </cell>
          <cell r="AX2978" t="str">
            <v>EVALUATE RESULTS: GME_Residents' Liability Insurance / Captive, Decanal Support, Fellowships, Other</v>
          </cell>
          <cell r="AY2978" t="str">
            <v>Academic Support</v>
          </cell>
          <cell r="BA2978" t="str">
            <v>R039</v>
          </cell>
        </row>
        <row r="2979">
          <cell r="A2979" t="str">
            <v>2019</v>
          </cell>
          <cell r="K2979">
            <v>52536</v>
          </cell>
          <cell r="AP2979" t="str">
            <v>GWU3218001 Cheney Institute Operating Expenses   Jan 2019</v>
          </cell>
          <cell r="AS2979">
            <v>26268.36</v>
          </cell>
          <cell r="AX2979" t="str">
            <v>Cheney Institute</v>
          </cell>
          <cell r="AY2979" t="str">
            <v>Research</v>
          </cell>
          <cell r="BA2979" t="str">
            <v>R012</v>
          </cell>
        </row>
        <row r="2980">
          <cell r="A2980" t="str">
            <v>2019</v>
          </cell>
          <cell r="K2980">
            <v>52536</v>
          </cell>
          <cell r="AP2980" t="str">
            <v>GWU1318000 PA Guest Lecture Payment - Yasmin Al-Atrache (3-99-813) - Guest Lecture for PA Program 1/30/19</v>
          </cell>
          <cell r="AS2980">
            <v>150</v>
          </cell>
          <cell r="AX2980" t="str">
            <v>Instruction_ Physicians Assistant Program</v>
          </cell>
          <cell r="AY2980" t="str">
            <v>Academic Support</v>
          </cell>
          <cell r="BA2980" t="str">
            <v>R023</v>
          </cell>
        </row>
        <row r="2981">
          <cell r="A2981" t="str">
            <v>2019</v>
          </cell>
          <cell r="K2981">
            <v>52536</v>
          </cell>
          <cell r="AP2981" t="str">
            <v>Mar-19 GWU1618002 Dr. Melissa McCarthy - Teaching EHS 2107 Theory &amp; Practice of Research in a Clinical Setting</v>
          </cell>
          <cell r="AS2981">
            <v>4719</v>
          </cell>
          <cell r="AX2981" t="str">
            <v>Clinical Research &amp; Leadership Department) / EHS programs</v>
          </cell>
          <cell r="AY2981" t="str">
            <v>Academic Support</v>
          </cell>
          <cell r="BA2981" t="str">
            <v>R024</v>
          </cell>
        </row>
        <row r="2982">
          <cell r="A2982" t="str">
            <v>2019</v>
          </cell>
          <cell r="K2982">
            <v>52536</v>
          </cell>
          <cell r="AP2982" t="str">
            <v>GWU9918000 Dr. Raymond Lucas - Executive Performance Bonus for SMHS FY18 (ONE TIME)</v>
          </cell>
          <cell r="AS2982">
            <v>29430</v>
          </cell>
          <cell r="AX2982" t="str">
            <v>Bonus payment - Lucas</v>
          </cell>
          <cell r="AY2982" t="str">
            <v>Academic Support</v>
          </cell>
          <cell r="BA2982" t="str">
            <v>R021</v>
          </cell>
        </row>
        <row r="2983">
          <cell r="A2983" t="str">
            <v>2019</v>
          </cell>
          <cell r="K2983">
            <v>52536</v>
          </cell>
          <cell r="AP2983" t="str">
            <v>Mar-19 GWU1118025 Dr. James Phillips - Co-Director Scholarly Conc in Emergency Management</v>
          </cell>
          <cell r="AS2983">
            <v>959.99</v>
          </cell>
          <cell r="AX2983" t="str">
            <v>Office of Student Opportunities</v>
          </cell>
          <cell r="AY2983" t="str">
            <v>Academic Support</v>
          </cell>
          <cell r="BA2983" t="str">
            <v>R029</v>
          </cell>
        </row>
        <row r="2984">
          <cell r="A2984" t="str">
            <v>2019</v>
          </cell>
          <cell r="K2984">
            <v>52536</v>
          </cell>
          <cell r="AP2984" t="str">
            <v>Mar-19 GWU1118008 Dr. Kathleen Calabrese - Ultrasonography teaching services</v>
          </cell>
          <cell r="AS2984">
            <v>2342.73</v>
          </cell>
          <cell r="AX2984" t="str">
            <v>Office of Medical Education (OME / Curricular Affairs)</v>
          </cell>
          <cell r="AY2984" t="str">
            <v>Academic Support</v>
          </cell>
          <cell r="BA2984" t="str">
            <v>R020</v>
          </cell>
        </row>
        <row r="2985">
          <cell r="A2985" t="str">
            <v>2019</v>
          </cell>
          <cell r="K2985">
            <v>52536</v>
          </cell>
          <cell r="AP2985" t="str">
            <v>GWU9918000 Emed - Residual balance in the Emergency Medicine E&amp;R fund at 02/28/19 - 8-05-800-49905</v>
          </cell>
          <cell r="AS2985">
            <v>15768.73</v>
          </cell>
          <cell r="AX2985" t="str">
            <v>UME Instruction</v>
          </cell>
          <cell r="AY2985" t="str">
            <v>Academic Support</v>
          </cell>
          <cell r="BA2985" t="str">
            <v>R008</v>
          </cell>
        </row>
        <row r="2986">
          <cell r="A2986" t="str">
            <v>2019</v>
          </cell>
          <cell r="K2986">
            <v>52536</v>
          </cell>
          <cell r="AP2986" t="str">
            <v>GWU2318001 Dr.Nawaf Almeshai - International Accredited Fellow   Feb19</v>
          </cell>
          <cell r="AS2986">
            <v>4433.33</v>
          </cell>
          <cell r="AX2986" t="str">
            <v>See Activity Codes_ International Medicine - Residents/Other</v>
          </cell>
          <cell r="AY2986" t="str">
            <v>Academic Support</v>
          </cell>
          <cell r="BA2986" t="str">
            <v>R004</v>
          </cell>
        </row>
        <row r="2987">
          <cell r="A2987" t="str">
            <v>2019</v>
          </cell>
          <cell r="K2987">
            <v>52536</v>
          </cell>
          <cell r="AP2987" t="str">
            <v>GWU2318001 Dr. Haneen Ismaeel - International Resident  Feb19</v>
          </cell>
          <cell r="AS2987">
            <v>3966.67</v>
          </cell>
          <cell r="AX2987" t="str">
            <v>See Activity Codes_ International Medicine - Residents/Other</v>
          </cell>
          <cell r="AY2987" t="str">
            <v>Academic Support</v>
          </cell>
          <cell r="BA2987" t="str">
            <v>R004</v>
          </cell>
        </row>
        <row r="2988">
          <cell r="A2988" t="str">
            <v>2019</v>
          </cell>
          <cell r="K2988">
            <v>52536</v>
          </cell>
          <cell r="AP2988" t="str">
            <v>Mar-19 GWU1118003 Dr. Benjamin Blatt - Co-Director CLASS</v>
          </cell>
          <cell r="AS2988">
            <v>16506.650000000001</v>
          </cell>
          <cell r="AX2988" t="str">
            <v>Co-Director (CLASS) - UME Instruction</v>
          </cell>
          <cell r="AY2988" t="str">
            <v>Academic Support</v>
          </cell>
          <cell r="BA2988" t="str">
            <v>R019</v>
          </cell>
        </row>
        <row r="2989">
          <cell r="A2989" t="str">
            <v>2019</v>
          </cell>
          <cell r="K2989">
            <v>52536</v>
          </cell>
          <cell r="AP2989" t="str">
            <v>Mar-19 GWU1218030 Dr. John Barrett - BMT &amp; Cellular Therapies - Special Advisor to Dir for Cellular Therapies &amp; Support Staff</v>
          </cell>
          <cell r="AS2989">
            <v>8772.58</v>
          </cell>
          <cell r="AX2989" t="str">
            <v>BMT_CELLULAR THERAPIES</v>
          </cell>
          <cell r="AY2989" t="str">
            <v>Research</v>
          </cell>
          <cell r="BA2989" t="str">
            <v>R010</v>
          </cell>
        </row>
        <row r="2990">
          <cell r="A2990" t="str">
            <v>2019</v>
          </cell>
          <cell r="K2990">
            <v>52536</v>
          </cell>
          <cell r="AP2990" t="str">
            <v>GWU9918000 Dr. Yolanda Haywood - Executive Performance Bonus for SMHS FY18 (ONE TIME)</v>
          </cell>
          <cell r="AS2990">
            <v>14715</v>
          </cell>
          <cell r="AX2990" t="str">
            <v>Bonus payment - Haywood</v>
          </cell>
          <cell r="AY2990" t="str">
            <v>Academic Support</v>
          </cell>
          <cell r="BA2990" t="str">
            <v>R021</v>
          </cell>
        </row>
        <row r="2991">
          <cell r="A2991" t="str">
            <v>2019</v>
          </cell>
          <cell r="K2991">
            <v>52536</v>
          </cell>
          <cell r="AP2991" t="str">
            <v>Mar-19 MFA monthly fixed fees -Endowed Prof (Neuman Prof) per Academic Affil Agreement</v>
          </cell>
          <cell r="AS2991">
            <v>11271.15</v>
          </cell>
          <cell r="AX2991" t="str">
            <v>Endowed Professorships</v>
          </cell>
          <cell r="AY2991" t="str">
            <v xml:space="preserve">Other </v>
          </cell>
          <cell r="BA2991" t="str">
            <v>R009</v>
          </cell>
        </row>
        <row r="2992">
          <cell r="A2992" t="str">
            <v>2019</v>
          </cell>
          <cell r="K2992">
            <v>52536</v>
          </cell>
          <cell r="AP2992" t="str">
            <v>Mar-19 MFA monthly fixed fees -Endowed Prof (Miller, F Prof) per Academic Affil Agreement</v>
          </cell>
          <cell r="AS2992">
            <v>5554.17</v>
          </cell>
          <cell r="AX2992" t="str">
            <v>Endowed Professorships</v>
          </cell>
          <cell r="AY2992" t="str">
            <v xml:space="preserve">Other </v>
          </cell>
          <cell r="BA2992" t="str">
            <v>R009</v>
          </cell>
        </row>
        <row r="2993">
          <cell r="A2993" t="str">
            <v>2019</v>
          </cell>
          <cell r="K2993">
            <v>52536</v>
          </cell>
          <cell r="AP2993" t="str">
            <v>Mar-19 GWU1118044 Dr. Robert Shesser - Co-Director of RRIEM</v>
          </cell>
          <cell r="AS2993">
            <v>2452.5</v>
          </cell>
          <cell r="AX2993" t="str">
            <v>Ronald Reagan Institute</v>
          </cell>
          <cell r="AY2993" t="str">
            <v xml:space="preserve">Other </v>
          </cell>
          <cell r="BA2993" t="str">
            <v>R013</v>
          </cell>
        </row>
        <row r="2994">
          <cell r="A2994" t="str">
            <v>2019</v>
          </cell>
          <cell r="K2994">
            <v>52536</v>
          </cell>
          <cell r="AP2994" t="str">
            <v>Mar-19 GWU1118047 Dr. Tenagne Haile-Mariam - Participation in RRIEM education &amp; training programs</v>
          </cell>
          <cell r="AS2994">
            <v>981</v>
          </cell>
          <cell r="AX2994" t="str">
            <v>Ronald Reagan Institute</v>
          </cell>
          <cell r="AY2994" t="str">
            <v xml:space="preserve">Other </v>
          </cell>
          <cell r="BA2994" t="str">
            <v>R013</v>
          </cell>
        </row>
        <row r="2995">
          <cell r="A2995" t="str">
            <v>2019</v>
          </cell>
          <cell r="K2995">
            <v>52536</v>
          </cell>
          <cell r="AP2995" t="str">
            <v>Mar-19 GWU1118019 Dr. Natalie Kirilichin - Co-Director Scholarly Conc in Health Policy</v>
          </cell>
          <cell r="AS2995">
            <v>959.99</v>
          </cell>
          <cell r="AX2995" t="str">
            <v>Office of Student Opportunities</v>
          </cell>
          <cell r="AY2995" t="str">
            <v>Academic Support</v>
          </cell>
          <cell r="BA2995" t="str">
            <v>R029</v>
          </cell>
        </row>
        <row r="2996">
          <cell r="A2996" t="str">
            <v>2019</v>
          </cell>
          <cell r="K2996">
            <v>52536</v>
          </cell>
          <cell r="AP2996" t="str">
            <v>GWU9918000 Dr. Yolanda Haywood - Executive Performance Bonus for SMHS FY18 (ONE TIME)</v>
          </cell>
          <cell r="AS2996">
            <v>14715</v>
          </cell>
          <cell r="AX2996" t="str">
            <v>Bonus payment - Haywood</v>
          </cell>
          <cell r="AY2996" t="str">
            <v>Academic Support</v>
          </cell>
          <cell r="BA2996" t="str">
            <v>R021</v>
          </cell>
        </row>
        <row r="2997">
          <cell r="A2997" t="str">
            <v>2019</v>
          </cell>
          <cell r="K2997">
            <v>52536</v>
          </cell>
          <cell r="AP2997" t="str">
            <v>GWU2318001 Dr.Rami Al Sharif - International Accredited Fellow   Feb19</v>
          </cell>
          <cell r="AS2997">
            <v>4433.33</v>
          </cell>
          <cell r="AX2997" t="str">
            <v>See Activity Codes_ International Medicine - Residents/Other</v>
          </cell>
          <cell r="AY2997" t="str">
            <v>Academic Support</v>
          </cell>
          <cell r="BA2997" t="str">
            <v>R004</v>
          </cell>
        </row>
        <row r="2998">
          <cell r="A2998" t="str">
            <v>2019</v>
          </cell>
          <cell r="K2998">
            <v>52536</v>
          </cell>
          <cell r="AP2998" t="str">
            <v>GWU2318001 Dr. Talal Alzahrani - International Accredited Fellow   Feb19</v>
          </cell>
          <cell r="AS2998">
            <v>4433.33</v>
          </cell>
          <cell r="AX2998" t="str">
            <v>See Activity Codes_ International Medicine - Residents/Other</v>
          </cell>
          <cell r="AY2998" t="str">
            <v>Academic Support</v>
          </cell>
          <cell r="BA2998" t="str">
            <v>R004</v>
          </cell>
        </row>
        <row r="2999">
          <cell r="A2999" t="str">
            <v>2019</v>
          </cell>
          <cell r="K2999">
            <v>52536</v>
          </cell>
          <cell r="AP2999" t="str">
            <v>GWU2318001 Dr. Fawaz Almutairi - International Resident  Feb19</v>
          </cell>
          <cell r="AS2999">
            <v>3966.67</v>
          </cell>
          <cell r="AX2999" t="str">
            <v>See Activity Codes_ International Medicine - Residents/Other</v>
          </cell>
          <cell r="AY2999" t="str">
            <v>Academic Support</v>
          </cell>
          <cell r="BA2999" t="str">
            <v>R004</v>
          </cell>
        </row>
        <row r="3000">
          <cell r="A3000" t="str">
            <v>2019</v>
          </cell>
          <cell r="K3000">
            <v>52536</v>
          </cell>
          <cell r="AP3000" t="str">
            <v>GWU2318001 Dr. Ameen Alahmadi - International Resident  Feb19</v>
          </cell>
          <cell r="AS3000">
            <v>3966.67</v>
          </cell>
          <cell r="AX3000" t="str">
            <v>See Activity Codes_ International Medicine - Residents/Other</v>
          </cell>
          <cell r="AY3000" t="str">
            <v>Academic Support</v>
          </cell>
          <cell r="BA3000" t="str">
            <v>R004</v>
          </cell>
        </row>
        <row r="3001">
          <cell r="A3001" t="str">
            <v>2019</v>
          </cell>
          <cell r="K3001">
            <v>52536</v>
          </cell>
          <cell r="AP3001" t="str">
            <v>GWU9918000 Katzen Pilot Grant - Telegentics (Payment 1 of 2) - Dr. Rebecca Kaltman - 8-21-703  Feb19</v>
          </cell>
          <cell r="AS3001">
            <v>21073.22</v>
          </cell>
          <cell r="AX3001" t="str">
            <v>Katzen Cancer Research</v>
          </cell>
          <cell r="AY3001" t="str">
            <v>Research</v>
          </cell>
          <cell r="BA3001" t="str">
            <v>R011</v>
          </cell>
        </row>
        <row r="3002">
          <cell r="A3002" t="str">
            <v>2019</v>
          </cell>
          <cell r="K3002">
            <v>52536</v>
          </cell>
          <cell r="AP3002" t="str">
            <v>Mar-19 GWU1119008 Dr. Timur Alptunaer - Disaster and Operational Medicine Fellow - RRIEM</v>
          </cell>
          <cell r="AS3002">
            <v>463.68</v>
          </cell>
          <cell r="AX3002" t="str">
            <v>Ronald Reagan Institute</v>
          </cell>
          <cell r="AY3002" t="str">
            <v xml:space="preserve">Other </v>
          </cell>
          <cell r="BA3002" t="str">
            <v>R013</v>
          </cell>
        </row>
        <row r="3003">
          <cell r="A3003" t="str">
            <v>2019</v>
          </cell>
          <cell r="K3003">
            <v>52536</v>
          </cell>
          <cell r="AP3003" t="str">
            <v>Mar-19 GWU2218003 Coordination of ICM Neurology Clerkship</v>
          </cell>
          <cell r="AS3003">
            <v>4692.99</v>
          </cell>
          <cell r="AX3003" t="str">
            <v>Office of Medical Education (OME / Curricular Affairs)  Clerkships Neurology</v>
          </cell>
          <cell r="AY3003" t="str">
            <v>Academic Support</v>
          </cell>
          <cell r="BA3003" t="str">
            <v>R020</v>
          </cell>
        </row>
        <row r="3004">
          <cell r="A3004" t="str">
            <v>2019</v>
          </cell>
          <cell r="K3004">
            <v>52536</v>
          </cell>
          <cell r="AP3004" t="str">
            <v>GWU2318001 Dr. Sadiq Alqutub - International Resident  Feb19</v>
          </cell>
          <cell r="AS3004">
            <v>3966.67</v>
          </cell>
          <cell r="AX3004" t="str">
            <v>See Activity Codes_ International Medicine - Residents/Other</v>
          </cell>
          <cell r="AY3004" t="str">
            <v>Academic Support</v>
          </cell>
          <cell r="BA3004" t="str">
            <v>R004</v>
          </cell>
        </row>
        <row r="3005">
          <cell r="A3005" t="str">
            <v>2019</v>
          </cell>
          <cell r="K3005">
            <v>52536</v>
          </cell>
          <cell r="AP3005" t="str">
            <v>Mar-19 GWU1118017 Dr. Yolanda Haywood - Senior Associate Dean for Student Affairs and for Diversity and Inclusion</v>
          </cell>
          <cell r="AS3005">
            <v>16390.419999999998</v>
          </cell>
          <cell r="AX3005" t="str">
            <v>Decanal Support - Haywood Diversity</v>
          </cell>
          <cell r="AY3005" t="str">
            <v>Academic Support</v>
          </cell>
          <cell r="BA3005" t="str">
            <v>R021</v>
          </cell>
        </row>
        <row r="3006">
          <cell r="A3006" t="str">
            <v>2019</v>
          </cell>
          <cell r="K3006">
            <v>52536</v>
          </cell>
          <cell r="AP3006" t="str">
            <v>Mar-19 GWU1118045 Dr. Sonal Batra - Participation in RRIEM education &amp; training programs</v>
          </cell>
          <cell r="AS3006">
            <v>1177.2</v>
          </cell>
          <cell r="AX3006" t="str">
            <v>Ronald Reagan Institute</v>
          </cell>
          <cell r="AY3006" t="str">
            <v xml:space="preserve">Other </v>
          </cell>
          <cell r="BA3006" t="str">
            <v>R013</v>
          </cell>
        </row>
        <row r="3007">
          <cell r="A3007" t="str">
            <v>2019</v>
          </cell>
          <cell r="K3007">
            <v>52536</v>
          </cell>
          <cell r="AP3007" t="str">
            <v>Mar-19 GWU1118053 Ryan Strauss - Program Instruction - PA Program</v>
          </cell>
          <cell r="AS3007">
            <v>2325.89</v>
          </cell>
          <cell r="AX3007" t="str">
            <v>Instruction_ Physicians Assistant Program</v>
          </cell>
          <cell r="AY3007" t="str">
            <v>Academic Support</v>
          </cell>
          <cell r="BA3007" t="str">
            <v>R023</v>
          </cell>
        </row>
        <row r="3008">
          <cell r="A3008" t="str">
            <v>2019</v>
          </cell>
          <cell r="K3008">
            <v>52536</v>
          </cell>
          <cell r="AP3008" t="str">
            <v>Mar-19 GWU1118076 Dr. Kaylan Baban - Director of the SMHS Wellness Initiative</v>
          </cell>
          <cell r="AS3008">
            <v>1616.69</v>
          </cell>
          <cell r="AX3008" t="str">
            <v>Wellness Initiative</v>
          </cell>
          <cell r="AY3008" t="str">
            <v>Academic Support</v>
          </cell>
          <cell r="BA3008" t="str">
            <v>R029</v>
          </cell>
        </row>
        <row r="3009">
          <cell r="A3009" t="str">
            <v>2019</v>
          </cell>
          <cell r="K3009">
            <v>52536</v>
          </cell>
          <cell r="AP3009" t="str">
            <v>Mar-19 GWU1118027 Dr. David Popiel - Director of the GW Healing Clinic</v>
          </cell>
          <cell r="AS3009">
            <v>1814.85</v>
          </cell>
          <cell r="AX3009" t="str">
            <v>EVALUATE_UME_Academic Affairs_Decanal Support CPH, Haywood, Admin Support _ Richardson, Popiel, Norris</v>
          </cell>
          <cell r="AY3009" t="str">
            <v>Academic Support</v>
          </cell>
          <cell r="BA3009" t="str">
            <v>R026</v>
          </cell>
        </row>
        <row r="3010">
          <cell r="A3010" t="str">
            <v>2019</v>
          </cell>
          <cell r="K3010">
            <v>52536</v>
          </cell>
          <cell r="AP3010" t="str">
            <v>GWU2318001 Dr. Yasser Ajabnoor - International Resident  Feb19</v>
          </cell>
          <cell r="AS3010">
            <v>3966.67</v>
          </cell>
          <cell r="AX3010" t="str">
            <v>See Activity Codes_ International Medicine - Residents/Other</v>
          </cell>
          <cell r="AY3010" t="str">
            <v>Academic Support</v>
          </cell>
          <cell r="BA3010" t="str">
            <v>R004</v>
          </cell>
        </row>
        <row r="3011">
          <cell r="A3011" t="str">
            <v>2019</v>
          </cell>
          <cell r="K3011">
            <v>52536</v>
          </cell>
          <cell r="AP3011" t="str">
            <v>GWU2318001 Dr. Islam Albedawi - International Resident  Feb19</v>
          </cell>
          <cell r="AS3011">
            <v>3966.67</v>
          </cell>
          <cell r="AX3011" t="str">
            <v>See Activity Codes_ International Medicine - Residents/Other</v>
          </cell>
          <cell r="AY3011" t="str">
            <v>Academic Support</v>
          </cell>
          <cell r="BA3011" t="str">
            <v>R004</v>
          </cell>
        </row>
        <row r="3012">
          <cell r="A3012" t="str">
            <v>2019</v>
          </cell>
          <cell r="K3012">
            <v>52536</v>
          </cell>
          <cell r="AP3012" t="str">
            <v>Mar-19 MFA monthly fixed fees -Endowed Prof (Meyer Chair) per Academic Affil Agreement</v>
          </cell>
          <cell r="AS3012">
            <v>8215.2900000000009</v>
          </cell>
          <cell r="AX3012" t="str">
            <v>Endowed Professorships</v>
          </cell>
          <cell r="AY3012" t="str">
            <v xml:space="preserve">Other </v>
          </cell>
          <cell r="BA3012" t="str">
            <v>R009</v>
          </cell>
        </row>
        <row r="3013">
          <cell r="A3013" t="str">
            <v>2019</v>
          </cell>
          <cell r="K3013">
            <v>52536</v>
          </cell>
          <cell r="AP3013" t="str">
            <v>Mar-19 GWU1119007 Dr. Jared Lucas - Telemedicine/Digital Health Fellow - RRIEM</v>
          </cell>
          <cell r="AS3013">
            <v>463.68</v>
          </cell>
          <cell r="AX3013" t="str">
            <v>Ronald Reagan Institute</v>
          </cell>
          <cell r="AY3013" t="str">
            <v xml:space="preserve">Other </v>
          </cell>
          <cell r="BA3013" t="str">
            <v>R013</v>
          </cell>
        </row>
        <row r="3014">
          <cell r="A3014" t="str">
            <v>2019</v>
          </cell>
          <cell r="K3014">
            <v>52536</v>
          </cell>
          <cell r="AP3014" t="str">
            <v>Mar-19 GWU1119009 Dr. Samantha Noll - Disaster and Operational Medicine Fellow - RRIEM</v>
          </cell>
          <cell r="AS3014">
            <v>463.68</v>
          </cell>
          <cell r="AX3014" t="str">
            <v>Ronald Reagan Institute</v>
          </cell>
          <cell r="AY3014" t="str">
            <v xml:space="preserve">Other </v>
          </cell>
          <cell r="BA3014" t="str">
            <v>R013</v>
          </cell>
        </row>
        <row r="3015">
          <cell r="A3015" t="str">
            <v>2019</v>
          </cell>
          <cell r="K3015">
            <v>52536</v>
          </cell>
          <cell r="AP3015" t="str">
            <v>Mar-19 GWU1619001 Dr. Amy Keim - Teaching EHS 2110 ED ED Critical Care Assessment and Procedures</v>
          </cell>
          <cell r="AS3015">
            <v>4719</v>
          </cell>
          <cell r="AX3015" t="str">
            <v>Clinical Research &amp; Leadership Department) / EHS programs</v>
          </cell>
          <cell r="AY3015" t="str">
            <v>Academic Support</v>
          </cell>
          <cell r="BA3015" t="str">
            <v>R024</v>
          </cell>
        </row>
        <row r="3016">
          <cell r="A3016" t="str">
            <v>2019</v>
          </cell>
          <cell r="K3016">
            <v>52536</v>
          </cell>
          <cell r="AP3016" t="str">
            <v>Mar-19 GWU2118001 Teaching EHS 2110 ED Technician</v>
          </cell>
          <cell r="AS3016">
            <v>264.87</v>
          </cell>
          <cell r="AX3016" t="str">
            <v>Clinical Research &amp; Leadership Department) / EHS programs</v>
          </cell>
          <cell r="AY3016" t="str">
            <v>Academic Support</v>
          </cell>
          <cell r="BA3016" t="str">
            <v>R024</v>
          </cell>
        </row>
        <row r="3017">
          <cell r="A3017" t="str">
            <v>2019</v>
          </cell>
          <cell r="K3017">
            <v>52536</v>
          </cell>
          <cell r="AP3017" t="str">
            <v>Mar-19 GWU1118010 Dr. Anne Lesburg - Transitions to Residency Course Specialty Director</v>
          </cell>
          <cell r="AS3017">
            <v>1879</v>
          </cell>
          <cell r="AX3017" t="str">
            <v>Office of Medical Education (OME / Curricular Affairs)</v>
          </cell>
          <cell r="AY3017" t="str">
            <v>Academic Support</v>
          </cell>
          <cell r="BA3017" t="str">
            <v>R020</v>
          </cell>
        </row>
        <row r="3018">
          <cell r="A3018" t="str">
            <v>2019</v>
          </cell>
          <cell r="K3018">
            <v>52536</v>
          </cell>
          <cell r="AP3018" t="str">
            <v>GWU2318001 Dr.Erum Alhumood- International Resident  Feb19</v>
          </cell>
          <cell r="AS3018">
            <v>3966.67</v>
          </cell>
          <cell r="AX3018" t="str">
            <v>See Activity Codes_ International Medicine - Residents/Other</v>
          </cell>
          <cell r="AY3018" t="str">
            <v>Academic Support</v>
          </cell>
          <cell r="BA3018" t="str">
            <v>R004</v>
          </cell>
        </row>
        <row r="3019">
          <cell r="A3019" t="str">
            <v>2019</v>
          </cell>
          <cell r="K3019">
            <v>52536</v>
          </cell>
          <cell r="AP3019" t="str">
            <v>GWU2318001 Dr. Maher Alharthi - International Resident  Feb19</v>
          </cell>
          <cell r="AS3019">
            <v>3966.67</v>
          </cell>
          <cell r="AX3019" t="str">
            <v>See Activity Codes_ International Medicine - Residents/Other</v>
          </cell>
          <cell r="AY3019" t="str">
            <v>Academic Support</v>
          </cell>
          <cell r="BA3019" t="str">
            <v>R004</v>
          </cell>
        </row>
        <row r="3020">
          <cell r="A3020" t="str">
            <v>2019</v>
          </cell>
          <cell r="K3020">
            <v>52536</v>
          </cell>
          <cell r="AP3020" t="str">
            <v>GWU2318001 Dr. Najwan Alsulaimi - International Resident  Feb19</v>
          </cell>
          <cell r="AS3020">
            <v>3966.67</v>
          </cell>
          <cell r="AX3020" t="str">
            <v>See Activity Codes_ International Medicine - Residents/Other</v>
          </cell>
          <cell r="AY3020" t="str">
            <v>Academic Support</v>
          </cell>
          <cell r="BA3020" t="str">
            <v>R004</v>
          </cell>
        </row>
        <row r="3021">
          <cell r="A3021" t="str">
            <v>2019</v>
          </cell>
          <cell r="K3021">
            <v>52536</v>
          </cell>
          <cell r="AP3021" t="str">
            <v>Mar-19 MFA Captive Insurance Program (based on FY19 calculation)</v>
          </cell>
          <cell r="AS3021">
            <v>103306.58</v>
          </cell>
          <cell r="AX3021" t="str">
            <v>EVALUATE RESULTS: GME_Residents' Liability Insurance / Captive, Decanal Support, Fellowships, Other</v>
          </cell>
          <cell r="AY3021" t="str">
            <v>Academic Support</v>
          </cell>
          <cell r="BA3021" t="str">
            <v>R018</v>
          </cell>
        </row>
        <row r="3022">
          <cell r="A3022" t="str">
            <v>2019</v>
          </cell>
          <cell r="K3022">
            <v>52536</v>
          </cell>
          <cell r="AP3022" t="str">
            <v>Mar-19 MFA monthly fixed fees -Endowed Prof (Dodek Chair) per Academic Affil Agreement</v>
          </cell>
          <cell r="AS3022">
            <v>5260.1</v>
          </cell>
          <cell r="AX3022" t="str">
            <v>Endowed Professorships</v>
          </cell>
          <cell r="AY3022" t="str">
            <v xml:space="preserve">Other </v>
          </cell>
          <cell r="BA3022" t="str">
            <v>R009</v>
          </cell>
        </row>
        <row r="3023">
          <cell r="A3023" t="str">
            <v>2019</v>
          </cell>
          <cell r="K3023">
            <v>52536</v>
          </cell>
          <cell r="AP3023" t="str">
            <v>Mar-19 GWU1118051 Dr. James Gehring - Medical Director for the PA Program</v>
          </cell>
          <cell r="AS3023">
            <v>3796.47</v>
          </cell>
          <cell r="AX3023" t="str">
            <v>Instruction_ Physicians Assistant Program</v>
          </cell>
          <cell r="AY3023" t="str">
            <v>Academic Support</v>
          </cell>
          <cell r="BA3023" t="str">
            <v>R023</v>
          </cell>
        </row>
        <row r="3024">
          <cell r="A3024" t="str">
            <v>2019</v>
          </cell>
          <cell r="K3024">
            <v>52536</v>
          </cell>
          <cell r="AP3024" t="str">
            <v>GWU9918000 OBGYN Reimbursement: OB/GYN GME Fund - Resident Wellness Week Activities - Dr. Sheth - Breakfast</v>
          </cell>
          <cell r="AS3024">
            <v>29.44</v>
          </cell>
          <cell r="AX3024" t="str">
            <v>Resident Wellness Week</v>
          </cell>
          <cell r="AY3024" t="str">
            <v>Academic Support</v>
          </cell>
          <cell r="BA3024" t="str">
            <v>R029</v>
          </cell>
        </row>
        <row r="3025">
          <cell r="A3025" t="str">
            <v>2019</v>
          </cell>
          <cell r="K3025">
            <v>52536</v>
          </cell>
          <cell r="AP3025" t="str">
            <v>Mar-19 GWU1119004 Dr. Andrew Meltzer - Co-Dir of Scholarly Concentration in Clinical Practice Innovation and Entrepreneurship</v>
          </cell>
          <cell r="AS3025">
            <v>959.99</v>
          </cell>
          <cell r="AX3025" t="str">
            <v>Office of Student Opportunities</v>
          </cell>
          <cell r="AY3025" t="str">
            <v>Academic Support</v>
          </cell>
          <cell r="BA3025" t="str">
            <v>R029</v>
          </cell>
        </row>
        <row r="3026">
          <cell r="A3026" t="str">
            <v>2019</v>
          </cell>
          <cell r="K3026">
            <v>52536</v>
          </cell>
          <cell r="AP3026" t="str">
            <v>Mar-19 GWU2218009 Medicine Hospitalist Support - UME</v>
          </cell>
          <cell r="AS3026">
            <v>16666.669999999998</v>
          </cell>
          <cell r="AX3026" t="str">
            <v>Office of Medical Education (OME / Curricular Affairs)</v>
          </cell>
          <cell r="AY3026" t="str">
            <v>Academic Support</v>
          </cell>
          <cell r="BA3026" t="str">
            <v>R020</v>
          </cell>
        </row>
        <row r="3027">
          <cell r="A3027" t="str">
            <v>2019</v>
          </cell>
          <cell r="K3027">
            <v>52536</v>
          </cell>
          <cell r="AP3027" t="str">
            <v>GWU2318001 Dr. Alia Khojah - International Accredited Fellow   Feb19</v>
          </cell>
          <cell r="AS3027">
            <v>4433.33</v>
          </cell>
          <cell r="AX3027" t="str">
            <v>See Activity Codes_ International Medicine - Residents/Other</v>
          </cell>
          <cell r="AY3027" t="str">
            <v>Academic Support</v>
          </cell>
          <cell r="BA3027" t="str">
            <v>R004</v>
          </cell>
        </row>
        <row r="3028">
          <cell r="A3028" t="str">
            <v>2019</v>
          </cell>
          <cell r="K3028">
            <v>52536</v>
          </cell>
          <cell r="AP3028" t="str">
            <v>GWU2318001 Dr. Farah Alsarraf - International Accredited Fellow   Feb19</v>
          </cell>
          <cell r="AS3028">
            <v>4433.33</v>
          </cell>
          <cell r="AX3028" t="str">
            <v>See Activity Codes_ International Medicine - Residents/Other</v>
          </cell>
          <cell r="AY3028" t="str">
            <v>Academic Support</v>
          </cell>
          <cell r="BA3028" t="str">
            <v>R004</v>
          </cell>
        </row>
        <row r="3029">
          <cell r="A3029" t="str">
            <v>2019</v>
          </cell>
          <cell r="K3029">
            <v>52536</v>
          </cell>
          <cell r="AP3029" t="str">
            <v>GWU2318001 Dr. Doaa Alqaidy - International Resident  Feb19</v>
          </cell>
          <cell r="AS3029">
            <v>3966.67</v>
          </cell>
          <cell r="AX3029" t="str">
            <v>See Activity Codes_ International Medicine - Residents/Other</v>
          </cell>
          <cell r="AY3029" t="str">
            <v>Academic Support</v>
          </cell>
          <cell r="BA3029" t="str">
            <v>R004</v>
          </cell>
        </row>
        <row r="3030">
          <cell r="A3030" t="str">
            <v>2019</v>
          </cell>
          <cell r="K3030">
            <v>52536</v>
          </cell>
          <cell r="AP3030" t="str">
            <v>GWU2318001 Dr. Ahmed Allabban - International Resident  Feb19</v>
          </cell>
          <cell r="AS3030">
            <v>3966.67</v>
          </cell>
          <cell r="AX3030" t="str">
            <v>See Activity Codes_ International Medicine - Residents/Other</v>
          </cell>
          <cell r="AY3030" t="str">
            <v>Academic Support</v>
          </cell>
          <cell r="BA3030" t="str">
            <v>R004</v>
          </cell>
        </row>
        <row r="3031">
          <cell r="A3031" t="str">
            <v>2019</v>
          </cell>
          <cell r="K3031">
            <v>52536</v>
          </cell>
          <cell r="AP3031" t="str">
            <v>Mar-19 GWU1118049 Dr. Seema Kakar - Clinical Consultant - Clinical Public Health</v>
          </cell>
          <cell r="AS3031">
            <v>4708.8</v>
          </cell>
          <cell r="AX3031" t="str">
            <v>Consulting - Office of Clinical Public Health</v>
          </cell>
          <cell r="AY3031" t="str">
            <v>Academic Support</v>
          </cell>
          <cell r="BA3031" t="str">
            <v>R029</v>
          </cell>
        </row>
        <row r="3032">
          <cell r="A3032" t="str">
            <v>2019</v>
          </cell>
          <cell r="K3032">
            <v>52536</v>
          </cell>
          <cell r="AP3032" t="str">
            <v>Mar-19 GWU2218002 One FTE for Internal Medicine Core Program; One FTE for Fellowship Program</v>
          </cell>
          <cell r="AS3032">
            <v>10609</v>
          </cell>
          <cell r="AX3032" t="str">
            <v>EVALUATE RESULTS: GME_Residents' Liability Insurance / Captive, Decanal Support, Fellowships, Other</v>
          </cell>
          <cell r="AY3032" t="str">
            <v>Academic Support</v>
          </cell>
          <cell r="BA3032" t="str">
            <v>R039</v>
          </cell>
        </row>
        <row r="3033">
          <cell r="A3033" t="str">
            <v>2019</v>
          </cell>
          <cell r="K3033">
            <v>52536</v>
          </cell>
          <cell r="AP3033" t="str">
            <v>Mar-19 GWU1118046 Dr. Tamara Green - Health Policy Fellow RRIEM</v>
          </cell>
          <cell r="AS3033">
            <v>463.68</v>
          </cell>
          <cell r="AX3033" t="str">
            <v>Ronald Reagan Institute</v>
          </cell>
          <cell r="AY3033" t="str">
            <v xml:space="preserve">Other </v>
          </cell>
          <cell r="BA3033" t="str">
            <v>R013</v>
          </cell>
        </row>
        <row r="3034">
          <cell r="A3034" t="str">
            <v>2019</v>
          </cell>
          <cell r="K3034">
            <v>52536</v>
          </cell>
          <cell r="AP3034" t="str">
            <v>Mar-19 GWU1118052 Dr. Patricia Latham - Program Instruction - PA6109, PA6112, PA6113</v>
          </cell>
          <cell r="AS3034">
            <v>3678.75</v>
          </cell>
          <cell r="AX3034" t="str">
            <v>Instruction_ Physicians Assistant Program</v>
          </cell>
          <cell r="AY3034" t="str">
            <v>Academic Support</v>
          </cell>
          <cell r="BA3034" t="str">
            <v>R023</v>
          </cell>
        </row>
        <row r="3035">
          <cell r="A3035" t="str">
            <v>2019</v>
          </cell>
          <cell r="K3035">
            <v>52536</v>
          </cell>
          <cell r="AP3035" t="str">
            <v>Mar-19 GWU1118006 Dr. Kathleen Calabrese - Co-Director Scholarly Conc in Medical Education Leadership</v>
          </cell>
          <cell r="AS3035">
            <v>959.99</v>
          </cell>
          <cell r="AX3035" t="str">
            <v>Office of Student Opportunities</v>
          </cell>
          <cell r="AY3035" t="str">
            <v>Academic Support</v>
          </cell>
          <cell r="BA3035" t="str">
            <v>R029</v>
          </cell>
        </row>
        <row r="3036">
          <cell r="A3036" t="str">
            <v>2019</v>
          </cell>
          <cell r="K3036">
            <v>52536</v>
          </cell>
          <cell r="AP3036" t="str">
            <v>Mar-19 GWU1218003 Dr. Perry Richardson - Chair of Committee on UME Curriculum</v>
          </cell>
          <cell r="AS3036">
            <v>884.08</v>
          </cell>
          <cell r="AX3036" t="str">
            <v>EVALUATE_UME_Academic Affairs_Decanal Support CPH, Haywood, Admin Support _ Richardson, Popiel, Norris</v>
          </cell>
          <cell r="AY3036" t="str">
            <v>Academic Support</v>
          </cell>
          <cell r="BA3036" t="str">
            <v>R026</v>
          </cell>
        </row>
        <row r="3037">
          <cell r="A3037" t="str">
            <v>2019</v>
          </cell>
          <cell r="K3037">
            <v>52536</v>
          </cell>
          <cell r="AP3037" t="str">
            <v>GWU3118005 GWCC 1/3 Expenses - February 2019  (GWU Share)</v>
          </cell>
          <cell r="AS3037">
            <v>47869.25</v>
          </cell>
          <cell r="AX3037" t="str">
            <v>EVALUATE ERROR UHS vs MFA recording Cancer 1/3 share</v>
          </cell>
          <cell r="AY3037" t="str">
            <v>Research</v>
          </cell>
          <cell r="BA3037" t="str">
            <v>R010</v>
          </cell>
        </row>
        <row r="3038">
          <cell r="A3038" t="str">
            <v>2019</v>
          </cell>
          <cell r="K3038">
            <v>52536</v>
          </cell>
          <cell r="AP3038" t="str">
            <v>GWU3118005 GWCC 1/3 Expenses - February 2019  (UHS Share)</v>
          </cell>
          <cell r="AS3038">
            <v>47869.25</v>
          </cell>
          <cell r="AX3038" t="str">
            <v>EVALUATE ERROR UHS vs MFA recording Cancer 1/3 share</v>
          </cell>
          <cell r="AY3038" t="str">
            <v>Research</v>
          </cell>
          <cell r="BA3038" t="str">
            <v>R010</v>
          </cell>
        </row>
        <row r="3039">
          <cell r="A3039" t="str">
            <v>2019</v>
          </cell>
          <cell r="K3039">
            <v>52536</v>
          </cell>
          <cell r="AP3039" t="str">
            <v>Mar-19 GWU1118015 Dr. Nadia Khati - Transitions to Residency Course Specialty Director</v>
          </cell>
          <cell r="AS3039">
            <v>1879</v>
          </cell>
          <cell r="AX3039" t="str">
            <v>Office of Medical Education (OME / Curricular Affairs)</v>
          </cell>
          <cell r="AY3039" t="str">
            <v>Academic Support</v>
          </cell>
          <cell r="BA3039" t="str">
            <v>R020</v>
          </cell>
        </row>
        <row r="3040">
          <cell r="A3040" t="str">
            <v>2019</v>
          </cell>
          <cell r="K3040">
            <v>52536</v>
          </cell>
          <cell r="AP3040" t="str">
            <v>Mar-19 GWU1118073 Dr. Kevin O'Connor - Teaching for Clinical Research and Leadership, Subject Matter Expertise</v>
          </cell>
          <cell r="AS3040">
            <v>8093.25</v>
          </cell>
          <cell r="AX3040" t="str">
            <v>Health Sciences Kevin O'Conner Teaching, Sr Medical Advisor</v>
          </cell>
          <cell r="AY3040" t="str">
            <v>Academic Support</v>
          </cell>
          <cell r="BA3040" t="str">
            <v>R024</v>
          </cell>
        </row>
        <row r="3041">
          <cell r="A3041" t="str">
            <v>2019</v>
          </cell>
          <cell r="K3041">
            <v>52536</v>
          </cell>
          <cell r="AP3041" t="str">
            <v>GWU2318001 Dr. Afaf Albalawi- International Accredited Fellow   Feb19</v>
          </cell>
          <cell r="AS3041">
            <v>4433.33</v>
          </cell>
          <cell r="AX3041" t="str">
            <v>See Activity Codes_ International Medicine - Residents/Other</v>
          </cell>
          <cell r="AY3041" t="str">
            <v>Academic Support</v>
          </cell>
          <cell r="BA3041" t="str">
            <v>R004</v>
          </cell>
        </row>
        <row r="3042">
          <cell r="A3042" t="str">
            <v>2019</v>
          </cell>
          <cell r="K3042">
            <v>52536</v>
          </cell>
          <cell r="AP3042" t="str">
            <v>GWU2318001 Dr. Mohanad Algaeed - International Resident  Feb19</v>
          </cell>
          <cell r="AS3042">
            <v>3966.67</v>
          </cell>
          <cell r="AX3042" t="str">
            <v>See Activity Codes_ International Medicine - Residents/Other</v>
          </cell>
          <cell r="AY3042" t="str">
            <v>Academic Support</v>
          </cell>
          <cell r="BA3042" t="str">
            <v>R004</v>
          </cell>
        </row>
        <row r="3043">
          <cell r="A3043" t="str">
            <v>2019</v>
          </cell>
          <cell r="K3043">
            <v>52536</v>
          </cell>
          <cell r="AP3043" t="str">
            <v>GWU2318001 Dr. Khaled Albazli - International Resident  Feb19</v>
          </cell>
          <cell r="AS3043">
            <v>3966.67</v>
          </cell>
          <cell r="AX3043" t="str">
            <v>See Activity Codes_ International Medicine - Residents/Other</v>
          </cell>
          <cell r="AY3043" t="str">
            <v>Academic Support</v>
          </cell>
          <cell r="BA3043" t="str">
            <v>R004</v>
          </cell>
        </row>
        <row r="3044">
          <cell r="A3044" t="str">
            <v>2019</v>
          </cell>
          <cell r="K3044">
            <v>52536</v>
          </cell>
          <cell r="AP3044" t="str">
            <v>Mar-19 GWU3118001 Research at Lipid Research Clinic</v>
          </cell>
          <cell r="AS3044">
            <v>5281.76</v>
          </cell>
          <cell r="AX3044" t="str">
            <v>Endowment Income - Lipid Research</v>
          </cell>
          <cell r="AY3044" t="str">
            <v xml:space="preserve">Other </v>
          </cell>
          <cell r="BA3044" t="str">
            <v>R008</v>
          </cell>
        </row>
        <row r="3045">
          <cell r="A3045" t="str">
            <v>2019</v>
          </cell>
          <cell r="K3045">
            <v>52536</v>
          </cell>
          <cell r="AP3045" t="str">
            <v>Mar-19 GWU2119001 GME Residency Program Coordinator Support - Surgery</v>
          </cell>
          <cell r="AS3045">
            <v>2575</v>
          </cell>
          <cell r="AX3045" t="str">
            <v>EVALUATE RESULTS: GME_Residents' Liability Insurance / Captive, Decanal Support, Fellowships, Other</v>
          </cell>
          <cell r="AY3045" t="str">
            <v>Academic Support</v>
          </cell>
          <cell r="BA3045" t="str">
            <v>R039</v>
          </cell>
        </row>
        <row r="3046">
          <cell r="A3046" t="str">
            <v>2019</v>
          </cell>
          <cell r="K3046">
            <v>52536</v>
          </cell>
          <cell r="AP3046" t="str">
            <v>GWU3218001 Cheney Institute Operating Expenses   Feb 2019</v>
          </cell>
          <cell r="AS3046">
            <v>16875.48</v>
          </cell>
          <cell r="AX3046" t="str">
            <v>Cheney Institute</v>
          </cell>
          <cell r="AY3046" t="str">
            <v>Research</v>
          </cell>
          <cell r="BA3046" t="str">
            <v>R012</v>
          </cell>
        </row>
        <row r="3047">
          <cell r="A3047" t="str">
            <v>2019</v>
          </cell>
          <cell r="K3047">
            <v>52536</v>
          </cell>
          <cell r="AP3047" t="str">
            <v>Mar-19 GWU1119011 Dr. Luis Dominquez - Health Policy Fellow - RRIEM</v>
          </cell>
          <cell r="AS3047">
            <v>463.68</v>
          </cell>
          <cell r="AX3047" t="str">
            <v>Ronald Reagan Institute</v>
          </cell>
          <cell r="AY3047" t="str">
            <v xml:space="preserve">Other </v>
          </cell>
          <cell r="BA3047" t="str">
            <v>R013</v>
          </cell>
        </row>
        <row r="3048">
          <cell r="A3048" t="str">
            <v>2019</v>
          </cell>
          <cell r="K3048">
            <v>52536</v>
          </cell>
          <cell r="AP3048" t="str">
            <v>Mar-19 GWU1118020 Dr. Mikhail Kogan - Director of Scholarly Concentration in Integrative Medicine</v>
          </cell>
          <cell r="AS3048">
            <v>1919.97</v>
          </cell>
          <cell r="AX3048" t="str">
            <v>Office of Student Opportunities</v>
          </cell>
          <cell r="AY3048" t="str">
            <v>Academic Support</v>
          </cell>
          <cell r="BA3048" t="str">
            <v>R029</v>
          </cell>
        </row>
        <row r="3049">
          <cell r="A3049" t="str">
            <v>2019</v>
          </cell>
          <cell r="K3049">
            <v>52536</v>
          </cell>
          <cell r="AP3049" t="str">
            <v>Mar-19 GWU1618005 Dr. Christina Puchalski - Director of GWISH</v>
          </cell>
          <cell r="AS3049">
            <v>5021.08</v>
          </cell>
          <cell r="AX3049" t="str">
            <v>GW Institute for Spirituality &amp; Health (GWISH)</v>
          </cell>
          <cell r="AY3049" t="str">
            <v>Research</v>
          </cell>
          <cell r="BA3049" t="str">
            <v>R016</v>
          </cell>
        </row>
        <row r="3050">
          <cell r="A3050" t="str">
            <v>2019</v>
          </cell>
          <cell r="K3050">
            <v>52536</v>
          </cell>
          <cell r="AP3050" t="str">
            <v>Mar-19 GWU1118022 Dr. Charles Macri - Chair of MD Programs Committee on Admissions</v>
          </cell>
          <cell r="AS3050">
            <v>3201.96</v>
          </cell>
          <cell r="AX3050" t="str">
            <v>Other Admin Support _ Admissions</v>
          </cell>
          <cell r="AY3050" t="str">
            <v>Academic Support</v>
          </cell>
          <cell r="BA3050" t="str">
            <v>R026</v>
          </cell>
        </row>
        <row r="3051">
          <cell r="A3051" t="str">
            <v>2019</v>
          </cell>
          <cell r="K3051">
            <v>52536</v>
          </cell>
          <cell r="AP3051" t="str">
            <v>GWU2318001 Dr. Mohammed Alsaggaf- International Resident  Feb19</v>
          </cell>
          <cell r="AS3051">
            <v>3966.67</v>
          </cell>
          <cell r="AX3051" t="str">
            <v>See Activity Codes_ International Medicine - Residents/Other</v>
          </cell>
          <cell r="AY3051" t="str">
            <v>Academic Support</v>
          </cell>
          <cell r="BA3051" t="str">
            <v>R004</v>
          </cell>
        </row>
        <row r="3052">
          <cell r="A3052" t="str">
            <v>2019</v>
          </cell>
          <cell r="K3052">
            <v>52536</v>
          </cell>
          <cell r="AP3052" t="str">
            <v>Mar-19 GWU1119013 Dr. Michael Knight - Clinical Consultant - Clinical Public Health - Mentor</v>
          </cell>
          <cell r="AS3052">
            <v>1667.7</v>
          </cell>
          <cell r="AX3052" t="str">
            <v>Consulting - Office of Clinical Public Health</v>
          </cell>
          <cell r="AY3052" t="str">
            <v>Academic Support</v>
          </cell>
          <cell r="BA3052" t="str">
            <v>R029</v>
          </cell>
        </row>
        <row r="3053">
          <cell r="A3053" t="str">
            <v>2019</v>
          </cell>
          <cell r="K3053">
            <v>52536</v>
          </cell>
          <cell r="AP3053" t="str">
            <v>Mar-19 GWU1119015 Dr. Maria Portela Martinez - Clinical Consultant - Clinical Public Health - Mentor</v>
          </cell>
          <cell r="AS3053">
            <v>2550.6</v>
          </cell>
          <cell r="AX3053" t="str">
            <v>Consulting - Office of Clinical Public Health</v>
          </cell>
          <cell r="AY3053" t="str">
            <v>Academic Support</v>
          </cell>
          <cell r="BA3053" t="str">
            <v>R029</v>
          </cell>
        </row>
        <row r="3054">
          <cell r="A3054" t="str">
            <v>2019</v>
          </cell>
          <cell r="K3054">
            <v>52536</v>
          </cell>
          <cell r="AP3054" t="str">
            <v>Mar-19 GWU9118001 Pathology Lease Support</v>
          </cell>
          <cell r="AS3054">
            <v>3833.92</v>
          </cell>
          <cell r="AX3054" t="str">
            <v>Pathology Lease / Other/Incentives</v>
          </cell>
          <cell r="AY3054" t="str">
            <v xml:space="preserve">Other </v>
          </cell>
          <cell r="BA3054" t="str">
            <v>R029</v>
          </cell>
        </row>
        <row r="3055">
          <cell r="A3055" t="str">
            <v>2019</v>
          </cell>
          <cell r="K3055">
            <v>52536</v>
          </cell>
          <cell r="AP3055" t="str">
            <v>Mar-19 GWU1118035 Dr. Katherine Douglass - Co-Director of RRIEM</v>
          </cell>
          <cell r="AS3055">
            <v>13734</v>
          </cell>
          <cell r="AX3055" t="str">
            <v>Ronald Reagan Institute</v>
          </cell>
          <cell r="AY3055" t="str">
            <v xml:space="preserve">Other </v>
          </cell>
          <cell r="BA3055" t="str">
            <v>R013</v>
          </cell>
        </row>
        <row r="3056">
          <cell r="A3056" t="str">
            <v>2019</v>
          </cell>
          <cell r="K3056">
            <v>52536</v>
          </cell>
          <cell r="AP3056" t="str">
            <v>Mar-19 GWU1118031 Jacob Keller - Admin Services - RRIEM</v>
          </cell>
          <cell r="AS3056">
            <v>5542.65</v>
          </cell>
          <cell r="AX3056" t="str">
            <v>Ronald Reagan Institute</v>
          </cell>
          <cell r="AY3056" t="str">
            <v xml:space="preserve">Other </v>
          </cell>
          <cell r="BA3056" t="str">
            <v>R013</v>
          </cell>
        </row>
        <row r="3057">
          <cell r="A3057" t="str">
            <v>2019</v>
          </cell>
          <cell r="K3057">
            <v>52536</v>
          </cell>
          <cell r="AP3057" t="str">
            <v>Mar-19 GWU1119010 Dr. Marcee Wilder - Clinical Research Fellow - RRIEM</v>
          </cell>
          <cell r="AS3057">
            <v>463.68</v>
          </cell>
          <cell r="AX3057" t="str">
            <v>Ronald Reagan Institute</v>
          </cell>
          <cell r="AY3057" t="str">
            <v xml:space="preserve">Other </v>
          </cell>
          <cell r="BA3057" t="str">
            <v>R013</v>
          </cell>
        </row>
        <row r="3058">
          <cell r="A3058" t="str">
            <v>2019</v>
          </cell>
          <cell r="K3058">
            <v>52536</v>
          </cell>
          <cell r="AP3058" t="str">
            <v>Mar-19 GWU2118003 Teaching Physician Assistant didactic coursework</v>
          </cell>
          <cell r="AS3058">
            <v>4174</v>
          </cell>
          <cell r="AX3058" t="str">
            <v>Instruction_ Physicians Assistant Program</v>
          </cell>
          <cell r="AY3058" t="str">
            <v>Academic Support</v>
          </cell>
          <cell r="BA3058" t="str">
            <v>R023</v>
          </cell>
        </row>
        <row r="3059">
          <cell r="A3059" t="str">
            <v>2019</v>
          </cell>
          <cell r="K3059">
            <v>52536</v>
          </cell>
          <cell r="AP3059" t="str">
            <v>GWU9918000 OBGYN Reimbursement: OB/GYN GME Fund - Resident Wellness Week Activities - Dr. Keller - Supplies</v>
          </cell>
          <cell r="AS3059">
            <v>33.81</v>
          </cell>
          <cell r="AX3059" t="str">
            <v>Resident Wellness Week</v>
          </cell>
          <cell r="AY3059" t="str">
            <v>Academic Support</v>
          </cell>
          <cell r="BA3059" t="str">
            <v>R029</v>
          </cell>
        </row>
        <row r="3060">
          <cell r="A3060" t="str">
            <v>2019</v>
          </cell>
          <cell r="K3060">
            <v>52536</v>
          </cell>
          <cell r="AP3060" t="str">
            <v>Mar-19 GWU1118005 Dr. Guenevere Burke - Co-Director Scholarly Conc in Health Policy</v>
          </cell>
          <cell r="AS3060">
            <v>959.99</v>
          </cell>
          <cell r="AX3060" t="str">
            <v>Office of Student Opportunities</v>
          </cell>
          <cell r="AY3060" t="str">
            <v>Academic Support</v>
          </cell>
          <cell r="BA3060" t="str">
            <v>R029</v>
          </cell>
        </row>
        <row r="3061">
          <cell r="A3061" t="str">
            <v>2019</v>
          </cell>
          <cell r="K3061">
            <v>52536</v>
          </cell>
          <cell r="AP3061" t="str">
            <v>GWU2318001 Dr. Ammar Haddad - International Accredited Fellow  Feb19</v>
          </cell>
          <cell r="AS3061">
            <v>4433.33</v>
          </cell>
          <cell r="AX3061" t="str">
            <v>See Activity Codes_ International Medicine - Residents/Other</v>
          </cell>
          <cell r="AY3061" t="str">
            <v>Academic Support</v>
          </cell>
          <cell r="BA3061" t="str">
            <v>R004</v>
          </cell>
        </row>
        <row r="3062">
          <cell r="A3062" t="str">
            <v>2019</v>
          </cell>
          <cell r="K3062">
            <v>52536</v>
          </cell>
          <cell r="AP3062" t="str">
            <v>GWU2318001 Dr. Bedoor Alabbas - International Resident  Feb19</v>
          </cell>
          <cell r="AS3062">
            <v>3966.67</v>
          </cell>
          <cell r="AX3062" t="str">
            <v>See Activity Codes_ International Medicine - Residents/Other</v>
          </cell>
          <cell r="AY3062" t="str">
            <v>Academic Support</v>
          </cell>
          <cell r="BA3062" t="str">
            <v>R004</v>
          </cell>
        </row>
        <row r="3063">
          <cell r="A3063" t="str">
            <v>2019</v>
          </cell>
          <cell r="K3063">
            <v>52536</v>
          </cell>
          <cell r="AP3063" t="str">
            <v>GWU2318001 Dr. Abdulelah Nuqali - International Resident  Feb19</v>
          </cell>
          <cell r="AS3063">
            <v>3966.67</v>
          </cell>
          <cell r="AX3063" t="str">
            <v>See Activity Codes_ International Medicine - Residents/Other</v>
          </cell>
          <cell r="AY3063" t="str">
            <v>Academic Support</v>
          </cell>
          <cell r="BA3063" t="str">
            <v>R004</v>
          </cell>
        </row>
        <row r="3064">
          <cell r="A3064" t="str">
            <v>2019</v>
          </cell>
          <cell r="K3064">
            <v>52536</v>
          </cell>
          <cell r="AP3064" t="str">
            <v>Mar-19 GWU1118001 Dr. Kaylan Baban - Clinical Consultant - Clinical Public Health</v>
          </cell>
          <cell r="AS3064">
            <v>4708.8</v>
          </cell>
          <cell r="AX3064" t="str">
            <v>Consulting - Office of Clinical Public Health</v>
          </cell>
          <cell r="AY3064" t="str">
            <v>Academic Support</v>
          </cell>
          <cell r="BA3064" t="str">
            <v>R029</v>
          </cell>
        </row>
        <row r="3065">
          <cell r="A3065" t="str">
            <v>2019</v>
          </cell>
          <cell r="K3065">
            <v>52536</v>
          </cell>
          <cell r="AP3065" t="str">
            <v>Mar-19 GWU2118004 GME Residency Program Coordinator Support - Otolaryngology</v>
          </cell>
          <cell r="AS3065">
            <v>2575</v>
          </cell>
          <cell r="AX3065" t="str">
            <v>EVALUATE RESULTS: GME_Residents' Liability Insurance / Captive, Decanal Support, Fellowships, Other</v>
          </cell>
          <cell r="AY3065" t="str">
            <v>Academic Support</v>
          </cell>
          <cell r="BA3065" t="str">
            <v>R039</v>
          </cell>
        </row>
        <row r="3066">
          <cell r="A3066" t="str">
            <v>2019</v>
          </cell>
          <cell r="K3066">
            <v>52536</v>
          </cell>
          <cell r="AP3066" t="str">
            <v>Mar-19 GWU1118067 Lisa Freese - Genetic Counselor</v>
          </cell>
          <cell r="AS3066">
            <v>686.7</v>
          </cell>
          <cell r="AX3066" t="str">
            <v>GW Cancer Institute</v>
          </cell>
          <cell r="AY3066" t="str">
            <v>Research</v>
          </cell>
          <cell r="BA3066" t="str">
            <v>R010</v>
          </cell>
        </row>
        <row r="3067">
          <cell r="A3067" t="str">
            <v>2019</v>
          </cell>
          <cell r="K3067">
            <v>52536</v>
          </cell>
          <cell r="AP3067" t="str">
            <v>Mar-19 GWU1119006 Dr. Aaron Drake - Participation in RRIEM education &amp; training programs</v>
          </cell>
          <cell r="AS3067">
            <v>981</v>
          </cell>
          <cell r="AX3067" t="str">
            <v>Ronald Reagan Institute</v>
          </cell>
          <cell r="AY3067" t="str">
            <v xml:space="preserve">Other </v>
          </cell>
          <cell r="BA3067" t="str">
            <v>R013</v>
          </cell>
        </row>
        <row r="3068">
          <cell r="A3068" t="str">
            <v>2019</v>
          </cell>
          <cell r="K3068">
            <v>52536</v>
          </cell>
          <cell r="AP3068" t="str">
            <v>GWU9918000 OBGYN Reimbursement: OB/GYN GME Fund - Resident Wellness Week Activities - Dr. Cigna - Healthy Dinner</v>
          </cell>
          <cell r="AS3068">
            <v>87.94</v>
          </cell>
          <cell r="AX3068" t="str">
            <v>Resident Wellness Week</v>
          </cell>
          <cell r="AY3068" t="str">
            <v>Academic Support</v>
          </cell>
          <cell r="BA3068" t="str">
            <v>R029</v>
          </cell>
        </row>
        <row r="3069">
          <cell r="A3069" t="str">
            <v>2019</v>
          </cell>
          <cell r="K3069">
            <v>52536</v>
          </cell>
          <cell r="AP3069" t="str">
            <v>Mar-19 GWU1118048 Dr. Robert Shesser - Co-Director Scholarly Conc in Clinical Practice Innovation &amp; Entrepreneurship</v>
          </cell>
          <cell r="AS3069">
            <v>959.99</v>
          </cell>
          <cell r="AX3069" t="str">
            <v>Office of Student Opportunities</v>
          </cell>
          <cell r="AY3069" t="str">
            <v>Academic Support</v>
          </cell>
          <cell r="BA3069" t="str">
            <v>R029</v>
          </cell>
        </row>
        <row r="3070">
          <cell r="A3070" t="str">
            <v>2019</v>
          </cell>
          <cell r="K3070">
            <v>52536</v>
          </cell>
          <cell r="AP3070" t="str">
            <v>Mar-19 GWU1118012 Dr. Juliet Lee - Transitions to Residency Course Specialty Director</v>
          </cell>
          <cell r="AS3070">
            <v>1879</v>
          </cell>
          <cell r="AX3070" t="str">
            <v>Office of Medical Education (OME / Curricular Affairs)</v>
          </cell>
          <cell r="AY3070" t="str">
            <v>Academic Support</v>
          </cell>
          <cell r="BA3070" t="str">
            <v>R020</v>
          </cell>
        </row>
        <row r="3071">
          <cell r="A3071" t="str">
            <v>2019</v>
          </cell>
          <cell r="K3071">
            <v>52536</v>
          </cell>
          <cell r="AP3071" t="str">
            <v>GWU2318001 Dr. Ali Khalofa - International Accredited Fellow   Feb19</v>
          </cell>
          <cell r="AS3071">
            <v>4433.33</v>
          </cell>
          <cell r="AX3071" t="str">
            <v>See Activity Codes_ International Medicine - Residents/Other</v>
          </cell>
          <cell r="AY3071" t="str">
            <v>Academic Support</v>
          </cell>
          <cell r="BA3071" t="str">
            <v>R004</v>
          </cell>
        </row>
        <row r="3072">
          <cell r="A3072" t="str">
            <v>2019</v>
          </cell>
          <cell r="K3072">
            <v>52536</v>
          </cell>
          <cell r="AP3072" t="str">
            <v>GWU2318001 Dr. Sawsan Alabbad- International Resident  Feb19</v>
          </cell>
          <cell r="AS3072">
            <v>3966.67</v>
          </cell>
          <cell r="AX3072" t="str">
            <v>See Activity Codes_ International Medicine - Residents/Other</v>
          </cell>
          <cell r="AY3072" t="str">
            <v>Academic Support</v>
          </cell>
          <cell r="BA3072" t="str">
            <v>R004</v>
          </cell>
        </row>
        <row r="3073">
          <cell r="A3073" t="str">
            <v>2019</v>
          </cell>
          <cell r="K3073">
            <v>52536</v>
          </cell>
          <cell r="AP3073" t="str">
            <v>GWU2119001 GME Residency Program Coordinator - Surgery  Feb19</v>
          </cell>
          <cell r="AS3073">
            <v>2575</v>
          </cell>
          <cell r="AX3073" t="str">
            <v>EVALUATE RESULTS: GME_Residents' Liability Insurance / Captive, Decanal Support, Fellowships, Other</v>
          </cell>
          <cell r="AY3073" t="str">
            <v>Academic Support</v>
          </cell>
          <cell r="BA3073" t="str">
            <v>R039</v>
          </cell>
        </row>
        <row r="3074">
          <cell r="A3074" t="str">
            <v>2019</v>
          </cell>
          <cell r="K3074">
            <v>52536</v>
          </cell>
          <cell r="AP3074" t="str">
            <v>GWU1318004 Dr. El-Bayoumi - Participation in MRFP education (Payment 1 of 2)</v>
          </cell>
          <cell r="AS3074">
            <v>12500</v>
          </cell>
          <cell r="AX3074" t="str">
            <v>See Activity Codes_ International Medicine - Residents/Other</v>
          </cell>
          <cell r="AY3074" t="str">
            <v>Academic Support</v>
          </cell>
          <cell r="BA3074" t="str">
            <v>R004</v>
          </cell>
        </row>
        <row r="3075">
          <cell r="A3075" t="str">
            <v>2019</v>
          </cell>
          <cell r="K3075">
            <v>52536</v>
          </cell>
          <cell r="AP3075" t="str">
            <v>GWU3218002 Katzen Cancer Research Center (Operating) Dec-18</v>
          </cell>
          <cell r="AS3075">
            <v>72757.62</v>
          </cell>
          <cell r="AX3075" t="str">
            <v>Katzen Cancer Research</v>
          </cell>
          <cell r="AY3075" t="str">
            <v>Research</v>
          </cell>
          <cell r="BA3075" t="str">
            <v>R011</v>
          </cell>
        </row>
        <row r="3076">
          <cell r="A3076" t="str">
            <v>2019</v>
          </cell>
          <cell r="K3076">
            <v>52536</v>
          </cell>
          <cell r="AP3076" t="str">
            <v>Mar-19 MFA monthly fixed fees -Endowed Prof (Ross Prof) per Academic Affil Agreement</v>
          </cell>
          <cell r="AS3076">
            <v>12204.54</v>
          </cell>
          <cell r="AX3076" t="str">
            <v>Endowed Professorships</v>
          </cell>
          <cell r="AY3076" t="str">
            <v xml:space="preserve">Other </v>
          </cell>
          <cell r="BA3076" t="str">
            <v>R009</v>
          </cell>
        </row>
        <row r="3077">
          <cell r="A3077" t="str">
            <v>2019</v>
          </cell>
          <cell r="K3077">
            <v>52536</v>
          </cell>
          <cell r="AP3077" t="str">
            <v>Mar-19 GWU1118041 Dr. Matthew Pyle - Assist RRIEM dirs with educ &amp; training of international programs</v>
          </cell>
          <cell r="AS3077">
            <v>981</v>
          </cell>
          <cell r="AX3077" t="str">
            <v>Ronald Reagan Institute</v>
          </cell>
          <cell r="AY3077" t="str">
            <v xml:space="preserve">Other </v>
          </cell>
          <cell r="BA3077" t="str">
            <v>R013</v>
          </cell>
        </row>
        <row r="3078">
          <cell r="A3078" t="str">
            <v>2019</v>
          </cell>
          <cell r="K3078">
            <v>52536</v>
          </cell>
          <cell r="AP3078" t="str">
            <v>Mar-19 GWU1118037 Dr. Keith Boniface - Participation in RRIEM education &amp; training programs</v>
          </cell>
          <cell r="AS3078">
            <v>981</v>
          </cell>
          <cell r="AX3078" t="str">
            <v>Ronald Reagan Institute</v>
          </cell>
          <cell r="AY3078" t="str">
            <v xml:space="preserve">Other </v>
          </cell>
          <cell r="BA3078" t="str">
            <v>R013</v>
          </cell>
        </row>
        <row r="3079">
          <cell r="A3079" t="str">
            <v>2019</v>
          </cell>
          <cell r="K3079">
            <v>52536</v>
          </cell>
          <cell r="AP3079" t="str">
            <v>Mar-19 GWU1618001 Dr. Ali Pourmond - Teaching EHS 2108 EM Clinical Scribe</v>
          </cell>
          <cell r="AS3079">
            <v>4483.05</v>
          </cell>
          <cell r="AX3079" t="str">
            <v>Clinical Research &amp; Leadership Department) / EHS programs</v>
          </cell>
          <cell r="AY3079" t="str">
            <v>Academic Support</v>
          </cell>
          <cell r="BA3079" t="str">
            <v>R024</v>
          </cell>
        </row>
        <row r="3080">
          <cell r="A3080" t="str">
            <v>2019</v>
          </cell>
          <cell r="K3080">
            <v>52536</v>
          </cell>
          <cell r="AP3080" t="str">
            <v>Mar-19 GWU1218001 Dr. Juliet Lee - Co-Director of Foundations of Clinical Practice in MD program</v>
          </cell>
          <cell r="AS3080">
            <v>2210.21</v>
          </cell>
          <cell r="AX3080" t="str">
            <v>Office of Medical Education (OME / Curricular Affairs)</v>
          </cell>
          <cell r="AY3080" t="str">
            <v>Academic Support</v>
          </cell>
          <cell r="BA3080" t="str">
            <v>R020</v>
          </cell>
        </row>
        <row r="3081">
          <cell r="A3081" t="str">
            <v>2019</v>
          </cell>
          <cell r="K3081">
            <v>52536</v>
          </cell>
          <cell r="AP3081" t="str">
            <v>Mar-19 GWU1119014 Dr. Lalit Narayan - Clinical Consultant - Clinical Public Health - Mentor</v>
          </cell>
          <cell r="AS3081">
            <v>1471.5</v>
          </cell>
          <cell r="AX3081" t="str">
            <v>Consulting - Office of Clinical Public Health</v>
          </cell>
          <cell r="AY3081" t="str">
            <v>Academic Support</v>
          </cell>
          <cell r="BA3081" t="str">
            <v>R029</v>
          </cell>
        </row>
        <row r="3082">
          <cell r="A3082" t="str">
            <v>2019</v>
          </cell>
          <cell r="K3082">
            <v>52536</v>
          </cell>
          <cell r="AP3082" t="str">
            <v>Mar-19 GWU1118043 Dr. Natasha Powell - Participation in RRIEM education &amp; training programs</v>
          </cell>
          <cell r="AS3082">
            <v>2452.5</v>
          </cell>
          <cell r="AX3082" t="str">
            <v>Ronald Reagan Institute</v>
          </cell>
          <cell r="AY3082" t="str">
            <v xml:space="preserve">Other </v>
          </cell>
          <cell r="BA3082" t="str">
            <v>R013</v>
          </cell>
        </row>
        <row r="3083">
          <cell r="A3083" t="str">
            <v>2019</v>
          </cell>
          <cell r="K3083">
            <v>52536</v>
          </cell>
          <cell r="AP3083" t="str">
            <v>Mar-19 GWU1118024 Dr. Lorenzo Norris - Assistant Dean for Student Affairs</v>
          </cell>
          <cell r="AS3083">
            <v>12699.27</v>
          </cell>
          <cell r="AX3083" t="str">
            <v>Decanal Support - Norris</v>
          </cell>
          <cell r="AY3083" t="str">
            <v>Academic Support</v>
          </cell>
          <cell r="BA3083" t="str">
            <v>R026</v>
          </cell>
        </row>
        <row r="3084">
          <cell r="A3084" t="str">
            <v>2019</v>
          </cell>
          <cell r="K3084">
            <v>52536</v>
          </cell>
          <cell r="AP3084" t="str">
            <v>Mar-19 GWU3118003 Wilson Geriatric Clinic</v>
          </cell>
          <cell r="AS3084">
            <v>35487.19</v>
          </cell>
          <cell r="AX3084" t="str">
            <v>Endowment Income - Wilson Geriatrics</v>
          </cell>
          <cell r="AY3084" t="str">
            <v xml:space="preserve">Other </v>
          </cell>
          <cell r="BA3084" t="str">
            <v>R008</v>
          </cell>
        </row>
        <row r="3085">
          <cell r="A3085" t="str">
            <v>2019</v>
          </cell>
          <cell r="K3085">
            <v>52536</v>
          </cell>
          <cell r="AP3085" t="str">
            <v>GWU2318001 Dr. Qusai Al Saleh - International Accredited Fellow   Feb19</v>
          </cell>
          <cell r="AS3085">
            <v>4433.33</v>
          </cell>
          <cell r="AX3085" t="str">
            <v>See Activity Codes_ International Medicine - Residents/Other</v>
          </cell>
          <cell r="AY3085" t="str">
            <v>Academic Support</v>
          </cell>
          <cell r="BA3085" t="str">
            <v>R004</v>
          </cell>
        </row>
        <row r="3086">
          <cell r="A3086" t="str">
            <v>2019</v>
          </cell>
          <cell r="K3086">
            <v>52536</v>
          </cell>
          <cell r="AP3086" t="str">
            <v>GWU2318001 Dr. Loulwah Mukharesh - International Resident   Feb19</v>
          </cell>
          <cell r="AS3086">
            <v>3966.67</v>
          </cell>
          <cell r="AX3086" t="str">
            <v>See Activity Codes_ International Medicine - Residents/Other</v>
          </cell>
          <cell r="AY3086" t="str">
            <v>Academic Support</v>
          </cell>
          <cell r="BA3086" t="str">
            <v>R004</v>
          </cell>
        </row>
        <row r="3087">
          <cell r="A3087" t="str">
            <v>2019</v>
          </cell>
          <cell r="K3087">
            <v>52536</v>
          </cell>
          <cell r="AP3087" t="str">
            <v>GWU2318001 Dr. Taher Tayeb - International Resident  Feb19</v>
          </cell>
          <cell r="AS3087">
            <v>3966.67</v>
          </cell>
          <cell r="AX3087" t="str">
            <v>See Activity Codes_ International Medicine - Residents/Other</v>
          </cell>
          <cell r="AY3087" t="str">
            <v>Academic Support</v>
          </cell>
          <cell r="BA3087" t="str">
            <v>R004</v>
          </cell>
        </row>
        <row r="3088">
          <cell r="A3088" t="str">
            <v>2019</v>
          </cell>
          <cell r="K3088">
            <v>52536</v>
          </cell>
          <cell r="AP3088" t="str">
            <v>Mar-19 GWU2218004 Education and research mission of Dept of NS</v>
          </cell>
          <cell r="AS3088">
            <v>4166.67</v>
          </cell>
          <cell r="AX3088" t="str">
            <v>Chair Support / Non-Endowment _Neurosurgery</v>
          </cell>
          <cell r="AY3088" t="str">
            <v>Academic Support</v>
          </cell>
          <cell r="BA3088" t="str">
            <v>R022</v>
          </cell>
        </row>
        <row r="3089">
          <cell r="A3089" t="str">
            <v>2019</v>
          </cell>
          <cell r="K3089">
            <v>52536</v>
          </cell>
          <cell r="AP3089" t="str">
            <v>Journal Import Created</v>
          </cell>
          <cell r="AS3089">
            <v>32702.83</v>
          </cell>
          <cell r="AX3089" t="str">
            <v>Tuition Benefits &amp; Faculty Incentives</v>
          </cell>
          <cell r="AY3089" t="str">
            <v xml:space="preserve">Other </v>
          </cell>
          <cell r="BA3089" t="str">
            <v>R025</v>
          </cell>
        </row>
        <row r="3090">
          <cell r="A3090" t="str">
            <v>2019</v>
          </cell>
          <cell r="K3090">
            <v>52536</v>
          </cell>
          <cell r="AP3090" t="str">
            <v>Journal Import Created</v>
          </cell>
          <cell r="AS3090">
            <v>354030.55</v>
          </cell>
          <cell r="AX3090" t="str">
            <v>Tuition Benefits &amp; Faculty Incentives</v>
          </cell>
          <cell r="AY3090" t="str">
            <v xml:space="preserve">Other </v>
          </cell>
          <cell r="BA3090" t="str">
            <v>R025</v>
          </cell>
        </row>
        <row r="3091">
          <cell r="A3091" t="str">
            <v>2019</v>
          </cell>
          <cell r="K3091">
            <v>52536</v>
          </cell>
          <cell r="AP3091" t="str">
            <v>GWU2318001 Dr. Afaf Albalawi- International Accredited Fellow   Mar19</v>
          </cell>
          <cell r="AS3091">
            <v>4433.33</v>
          </cell>
          <cell r="AX3091" t="str">
            <v>See Activity Codes_ International Medicine - Residents/Other</v>
          </cell>
          <cell r="AY3091" t="str">
            <v>Academic Support</v>
          </cell>
          <cell r="BA3091" t="str">
            <v>R004</v>
          </cell>
        </row>
        <row r="3092">
          <cell r="A3092" t="str">
            <v>2019</v>
          </cell>
          <cell r="K3092">
            <v>52536</v>
          </cell>
          <cell r="AP3092" t="str">
            <v>GWU2318001 Dr.Nora Alzahrani - International Resident  Mar19</v>
          </cell>
          <cell r="AS3092">
            <v>3966.67</v>
          </cell>
          <cell r="AX3092" t="str">
            <v>See Activity Codes_ International Medicine - Residents/Other</v>
          </cell>
          <cell r="AY3092" t="str">
            <v>Academic Support</v>
          </cell>
          <cell r="BA3092" t="str">
            <v>R004</v>
          </cell>
        </row>
        <row r="3093">
          <cell r="A3093" t="str">
            <v>2019</v>
          </cell>
          <cell r="K3093">
            <v>52536</v>
          </cell>
          <cell r="AP3093" t="str">
            <v>GWU2318001 Dr. Mohammed Alsaggaf- International Resident  Mar19</v>
          </cell>
          <cell r="AS3093">
            <v>3966.67</v>
          </cell>
          <cell r="AX3093" t="str">
            <v>See Activity Codes_ International Medicine - Residents/Other</v>
          </cell>
          <cell r="AY3093" t="str">
            <v>Academic Support</v>
          </cell>
          <cell r="BA3093" t="str">
            <v>R004</v>
          </cell>
        </row>
        <row r="3094">
          <cell r="A3094" t="str">
            <v>2019</v>
          </cell>
          <cell r="K3094">
            <v>52536</v>
          </cell>
          <cell r="AP3094" t="str">
            <v>GWU2318001 Dr. Haneen Ismaeel - International Resident  Mar19</v>
          </cell>
          <cell r="AS3094">
            <v>3966.67</v>
          </cell>
          <cell r="AX3094" t="str">
            <v>See Activity Codes_ International Medicine - Residents/Other</v>
          </cell>
          <cell r="AY3094" t="str">
            <v>Academic Support</v>
          </cell>
          <cell r="BA3094" t="str">
            <v>R004</v>
          </cell>
        </row>
        <row r="3095">
          <cell r="A3095" t="str">
            <v>2019</v>
          </cell>
          <cell r="K3095">
            <v>52536</v>
          </cell>
          <cell r="AP3095" t="str">
            <v>GWU2318001 Dr. Najwan Alsulaimi - International Resident  Mar19</v>
          </cell>
          <cell r="AS3095">
            <v>3966.67</v>
          </cell>
          <cell r="AX3095" t="str">
            <v>See Activity Codes_ International Medicine - Residents/Other</v>
          </cell>
          <cell r="AY3095" t="str">
            <v>Academic Support</v>
          </cell>
          <cell r="BA3095" t="str">
            <v>R004</v>
          </cell>
        </row>
        <row r="3096">
          <cell r="A3096" t="str">
            <v>2019</v>
          </cell>
          <cell r="K3096">
            <v>52536</v>
          </cell>
          <cell r="AP3096" t="str">
            <v>Apr-19 GWU2218002 One FTE for Internal Medicine Core Program; One FTE for Fellowship Program</v>
          </cell>
          <cell r="AS3096">
            <v>10609</v>
          </cell>
          <cell r="AX3096" t="str">
            <v>EVALUATE RESULTS: GME_Residents' Liability Insurance / Captive, Decanal Support, Fellowships, Other</v>
          </cell>
          <cell r="AY3096" t="str">
            <v>Academic Support</v>
          </cell>
          <cell r="BA3096" t="str">
            <v>R039</v>
          </cell>
        </row>
        <row r="3097">
          <cell r="A3097" t="str">
            <v>2019</v>
          </cell>
          <cell r="K3097">
            <v>52536</v>
          </cell>
          <cell r="AP3097" t="str">
            <v>Apr-19 GWU1119012 Dr. David Popiel - Clinical Consultant - Clinical Public Health - HIV Summit</v>
          </cell>
          <cell r="AS3097">
            <v>1814.85</v>
          </cell>
          <cell r="AX3097" t="str">
            <v>Consulting - Office of Clinical Public Health</v>
          </cell>
          <cell r="AY3097" t="str">
            <v>Academic Support</v>
          </cell>
          <cell r="BA3097" t="str">
            <v>R029</v>
          </cell>
        </row>
        <row r="3098">
          <cell r="A3098" t="str">
            <v>2019</v>
          </cell>
          <cell r="K3098">
            <v>52536</v>
          </cell>
          <cell r="AP3098" t="str">
            <v>Apr-19 GWU1119013 Dr. Michael Knight - Clinical Consultant - Clinical Public Health - Mentor</v>
          </cell>
          <cell r="AS3098">
            <v>1667.7</v>
          </cell>
          <cell r="AX3098" t="str">
            <v>Consulting - Office of Clinical Public Health</v>
          </cell>
          <cell r="AY3098" t="str">
            <v>Academic Support</v>
          </cell>
          <cell r="BA3098" t="str">
            <v>R029</v>
          </cell>
        </row>
        <row r="3099">
          <cell r="A3099" t="str">
            <v>2019</v>
          </cell>
          <cell r="K3099">
            <v>52536</v>
          </cell>
          <cell r="AP3099" t="str">
            <v>Apr-19 GWU1118017 Dr. Yolanda Haywood - Senior Associate Dean for Student Affairs and for Diversity and Inclusion</v>
          </cell>
          <cell r="AS3099">
            <v>16390.419999999998</v>
          </cell>
          <cell r="AX3099" t="str">
            <v>Decanal Support - Haywood Diversity</v>
          </cell>
          <cell r="AY3099" t="str">
            <v>Academic Support</v>
          </cell>
          <cell r="BA3099" t="str">
            <v>R021</v>
          </cell>
        </row>
        <row r="3100">
          <cell r="A3100" t="str">
            <v>2019</v>
          </cell>
          <cell r="K3100">
            <v>52536</v>
          </cell>
          <cell r="AP3100" t="str">
            <v>GWU2218008 GW Emergency Medicine Training Center - Invoice #11061</v>
          </cell>
          <cell r="AS3100">
            <v>23226</v>
          </cell>
          <cell r="AX3100" t="str">
            <v>Emed Training Center</v>
          </cell>
          <cell r="AY3100" t="str">
            <v>Academic Support</v>
          </cell>
          <cell r="BA3100" t="str">
            <v>R029</v>
          </cell>
        </row>
        <row r="3101">
          <cell r="A3101" t="str">
            <v>2019</v>
          </cell>
          <cell r="K3101">
            <v>52536</v>
          </cell>
          <cell r="AP3101" t="str">
            <v>Apr-19 GWU1118014 Dr. Marian Sherman - Transitions to Residency Course Specialty Director</v>
          </cell>
          <cell r="AS3101">
            <v>1879</v>
          </cell>
          <cell r="AX3101" t="str">
            <v>Office of Medical Education (OME / Curricular Affairs)</v>
          </cell>
          <cell r="AY3101" t="str">
            <v>Academic Support</v>
          </cell>
          <cell r="BA3101" t="str">
            <v>R020</v>
          </cell>
        </row>
        <row r="3102">
          <cell r="A3102" t="str">
            <v>2019</v>
          </cell>
          <cell r="K3102">
            <v>52536</v>
          </cell>
          <cell r="AP3102" t="str">
            <v>Apr-19 GWU1118013 Dr. Kathleen Calabrese - Transitions to Residency Course Specialty Director</v>
          </cell>
          <cell r="AS3102">
            <v>1879</v>
          </cell>
          <cell r="AX3102" t="str">
            <v>Office of Medical Education (OME / Curricular Affairs)</v>
          </cell>
          <cell r="AY3102" t="str">
            <v>Academic Support</v>
          </cell>
          <cell r="BA3102" t="str">
            <v>R020</v>
          </cell>
        </row>
        <row r="3103">
          <cell r="A3103" t="str">
            <v>2019</v>
          </cell>
          <cell r="K3103">
            <v>52536</v>
          </cell>
          <cell r="AP3103" t="str">
            <v>Apr-19 GWU1118021 Dr. Raymond Lucas - Senior Associate Dean for Faculty Affairs and Health Affairs</v>
          </cell>
          <cell r="AS3103">
            <v>36019.11</v>
          </cell>
          <cell r="AX3103" t="str">
            <v>Decanal Support - Lucas</v>
          </cell>
          <cell r="AY3103" t="str">
            <v>Academic Support</v>
          </cell>
          <cell r="BA3103" t="str">
            <v>R021</v>
          </cell>
        </row>
        <row r="3104">
          <cell r="A3104" t="str">
            <v>2019</v>
          </cell>
          <cell r="K3104">
            <v>52536</v>
          </cell>
          <cell r="AP3104" t="str">
            <v>Apr-19 MFA monthly fixed fees -Endowed Prof (Yochelson Chair) per Academic Affil Agreement</v>
          </cell>
          <cell r="AS3104">
            <v>10209.24</v>
          </cell>
          <cell r="AX3104" t="str">
            <v>Endowed Professorships</v>
          </cell>
          <cell r="AY3104" t="str">
            <v xml:space="preserve">Other </v>
          </cell>
          <cell r="BA3104" t="str">
            <v>R009</v>
          </cell>
        </row>
        <row r="3105">
          <cell r="A3105" t="str">
            <v>2019</v>
          </cell>
          <cell r="K3105">
            <v>52536</v>
          </cell>
          <cell r="AP3105" t="str">
            <v>GWU1219015 Dr. Jeffrey Berger - Chair of Anesthesiology (w/ Retro)  Aug18-Mar19</v>
          </cell>
          <cell r="AS3105">
            <v>55312.800000000003</v>
          </cell>
          <cell r="AX3105" t="str">
            <v>Decanal Support - Berger</v>
          </cell>
          <cell r="AY3105" t="str">
            <v>Academic Support</v>
          </cell>
          <cell r="BA3105" t="str">
            <v>R021</v>
          </cell>
        </row>
        <row r="3106">
          <cell r="A3106" t="str">
            <v>2019</v>
          </cell>
          <cell r="K3106">
            <v>52536</v>
          </cell>
          <cell r="AP3106" t="str">
            <v>Apr-19 GWU1118031 Jacob Keller - Admin Services - RRIEM</v>
          </cell>
          <cell r="AS3106">
            <v>5542.65</v>
          </cell>
          <cell r="AX3106" t="str">
            <v>Ronald Reagan Institute</v>
          </cell>
          <cell r="AY3106" t="str">
            <v xml:space="preserve">Other </v>
          </cell>
          <cell r="BA3106" t="str">
            <v>R013</v>
          </cell>
        </row>
        <row r="3107">
          <cell r="A3107" t="str">
            <v>2019</v>
          </cell>
          <cell r="K3107">
            <v>52536</v>
          </cell>
          <cell r="AP3107" t="str">
            <v>Apr-19 GWU1118047 Dr. Tenagne Haile-Mariam - Participation in RRIEM education &amp; training programs</v>
          </cell>
          <cell r="AS3107">
            <v>981</v>
          </cell>
          <cell r="AX3107" t="str">
            <v>Ronald Reagan Institute</v>
          </cell>
          <cell r="AY3107" t="str">
            <v xml:space="preserve">Other </v>
          </cell>
          <cell r="BA3107" t="str">
            <v>R013</v>
          </cell>
        </row>
        <row r="3108">
          <cell r="A3108" t="str">
            <v>2019</v>
          </cell>
          <cell r="K3108">
            <v>52536</v>
          </cell>
          <cell r="AP3108" t="str">
            <v>Apr-19 GWU1119011 Dr. Luis Dominquez - Health Policy Fellow - RRIEM</v>
          </cell>
          <cell r="AS3108">
            <v>463.68</v>
          </cell>
          <cell r="AX3108" t="str">
            <v>Ronald Reagan Institute</v>
          </cell>
          <cell r="AY3108" t="str">
            <v xml:space="preserve">Other </v>
          </cell>
          <cell r="BA3108" t="str">
            <v>R013</v>
          </cell>
        </row>
        <row r="3109">
          <cell r="A3109" t="str">
            <v>2019</v>
          </cell>
          <cell r="K3109">
            <v>52536</v>
          </cell>
          <cell r="AP3109" t="str">
            <v>Apr-19 GWU1119007 Dr. Jared Lucas - Telemedicine/Digital Health Fellow - RRIEM</v>
          </cell>
          <cell r="AS3109">
            <v>463.68</v>
          </cell>
          <cell r="AX3109" t="str">
            <v>Ronald Reagan Institute</v>
          </cell>
          <cell r="AY3109" t="str">
            <v xml:space="preserve">Other </v>
          </cell>
          <cell r="BA3109" t="str">
            <v>R013</v>
          </cell>
        </row>
        <row r="3110">
          <cell r="A3110" t="str">
            <v>2019</v>
          </cell>
          <cell r="K3110">
            <v>52536</v>
          </cell>
          <cell r="AP3110" t="str">
            <v>Apr-19 GWU1118052 Dr. Patricia Latham - Program Instruction - PA6109, PA6112, PA6113</v>
          </cell>
          <cell r="AS3110">
            <v>3678.75</v>
          </cell>
          <cell r="AX3110" t="str">
            <v>Instruction_ Physicians Assistant Program</v>
          </cell>
          <cell r="AY3110" t="str">
            <v>Academic Support</v>
          </cell>
          <cell r="BA3110" t="str">
            <v>R023</v>
          </cell>
        </row>
        <row r="3111">
          <cell r="A3111" t="str">
            <v>2019</v>
          </cell>
          <cell r="K3111">
            <v>52536</v>
          </cell>
          <cell r="AP3111" t="str">
            <v>Apr-19 GWU2218003 Coordination of ICM Neurology Clerkship</v>
          </cell>
          <cell r="AS3111">
            <v>4692.99</v>
          </cell>
          <cell r="AX3111" t="str">
            <v>Office of Medical Education (OME / Curricular Affairs)  Clerkships Neurology</v>
          </cell>
          <cell r="AY3111" t="str">
            <v>Academic Support</v>
          </cell>
          <cell r="BA3111" t="str">
            <v>R020</v>
          </cell>
        </row>
        <row r="3112">
          <cell r="A3112" t="str">
            <v>2019</v>
          </cell>
          <cell r="K3112">
            <v>52536</v>
          </cell>
          <cell r="AP3112" t="str">
            <v>Apr-19 GWU1619001 Dr. Amy Keim - Teaching EHS 2110 ED ED Critical Care Assessment and Procedures</v>
          </cell>
          <cell r="AS3112">
            <v>4719</v>
          </cell>
          <cell r="AX3112" t="str">
            <v>Clinical Research &amp; Leadership Department) / EHS programs</v>
          </cell>
          <cell r="AY3112" t="str">
            <v>Academic Support</v>
          </cell>
          <cell r="BA3112" t="str">
            <v>R024</v>
          </cell>
        </row>
        <row r="3113">
          <cell r="A3113" t="str">
            <v>2019</v>
          </cell>
          <cell r="K3113">
            <v>52536</v>
          </cell>
          <cell r="AP3113" t="str">
            <v>GWU3118005 GWCC 1/3 Expenses - March 2019  (UHS Share)</v>
          </cell>
          <cell r="AS3113">
            <v>68019.94</v>
          </cell>
          <cell r="AX3113" t="str">
            <v>EVALUATE ERROR UHS vs MFA recording Cancer 1/3 share</v>
          </cell>
          <cell r="AY3113" t="str">
            <v>Research</v>
          </cell>
          <cell r="BA3113" t="str">
            <v>R010</v>
          </cell>
        </row>
        <row r="3114">
          <cell r="A3114" t="str">
            <v>2019</v>
          </cell>
          <cell r="K3114">
            <v>52536</v>
          </cell>
          <cell r="AP3114" t="str">
            <v>Apr-19 GWU1118072 Dr. Brandon Kohrt - Charles and Sonia Akman Professorship of Global Psychiatry</v>
          </cell>
          <cell r="AS3114">
            <v>5643.84</v>
          </cell>
          <cell r="AX3114" t="str">
            <v>Research Start Ups _ Kohrt</v>
          </cell>
          <cell r="AY3114" t="str">
            <v>Research</v>
          </cell>
          <cell r="BA3114" t="str">
            <v>R007</v>
          </cell>
        </row>
        <row r="3115">
          <cell r="A3115" t="str">
            <v>2019</v>
          </cell>
          <cell r="K3115">
            <v>52536</v>
          </cell>
          <cell r="AP3115" t="str">
            <v>GWU9918000 Brem Foundation ? Breast Imaging Fellow support - FY19</v>
          </cell>
          <cell r="AS3115">
            <v>80500</v>
          </cell>
          <cell r="AX3115" t="str">
            <v>Brem Foundation - Breast Imaging Fellow Support</v>
          </cell>
          <cell r="AY3115" t="str">
            <v xml:space="preserve">Other </v>
          </cell>
          <cell r="BA3115" t="str">
            <v>R040B</v>
          </cell>
        </row>
        <row r="3116">
          <cell r="A3116" t="str">
            <v>2019</v>
          </cell>
          <cell r="K3116">
            <v>52536</v>
          </cell>
          <cell r="AP3116" t="str">
            <v>GWU2318001 Dr. Ali Khalofa - International Accredited Fellow   Mar19</v>
          </cell>
          <cell r="AS3116">
            <v>4433.33</v>
          </cell>
          <cell r="AX3116" t="str">
            <v>See Activity Codes_ International Medicine - Residents/Other</v>
          </cell>
          <cell r="AY3116" t="str">
            <v>Academic Support</v>
          </cell>
          <cell r="BA3116" t="str">
            <v>R004</v>
          </cell>
        </row>
        <row r="3117">
          <cell r="A3117" t="str">
            <v>2019</v>
          </cell>
          <cell r="K3117">
            <v>52536</v>
          </cell>
          <cell r="AP3117" t="str">
            <v>Apr-19 GWU2118004 GME Residency Program Coordinator Support - Otolaryngology</v>
          </cell>
          <cell r="AS3117">
            <v>2575</v>
          </cell>
          <cell r="AX3117" t="str">
            <v>EVALUATE RESULTS: GME_Residents' Liability Insurance / Captive, Decanal Support, Fellowships, Other</v>
          </cell>
          <cell r="AY3117" t="str">
            <v>Academic Support</v>
          </cell>
          <cell r="BA3117" t="str">
            <v>R039</v>
          </cell>
        </row>
        <row r="3118">
          <cell r="A3118" t="str">
            <v>2019</v>
          </cell>
          <cell r="K3118">
            <v>52536</v>
          </cell>
          <cell r="AP3118" t="str">
            <v>Apr-19 GWU9118001 Pathology Lease Support</v>
          </cell>
          <cell r="AS3118">
            <v>3833.92</v>
          </cell>
          <cell r="AX3118" t="str">
            <v>Pathology Lease / Other/Incentives</v>
          </cell>
          <cell r="AY3118" t="str">
            <v xml:space="preserve">Other </v>
          </cell>
          <cell r="BA3118" t="str">
            <v>R029</v>
          </cell>
        </row>
        <row r="3119">
          <cell r="A3119" t="str">
            <v>2019</v>
          </cell>
          <cell r="K3119">
            <v>52536</v>
          </cell>
          <cell r="AP3119" t="str">
            <v>Apr-19 GWU1119017 Dr. Aisha Liferidge - Clinical Consultant - Clinical Public Health - Mentor</v>
          </cell>
          <cell r="AS3119">
            <v>2509.25</v>
          </cell>
          <cell r="AX3119" t="str">
            <v>Consulting - Office of Clinical Public Health</v>
          </cell>
          <cell r="AY3119" t="str">
            <v>Academic Support</v>
          </cell>
          <cell r="BA3119" t="str">
            <v>R029</v>
          </cell>
        </row>
        <row r="3120">
          <cell r="A3120" t="str">
            <v>2019</v>
          </cell>
          <cell r="K3120">
            <v>52536</v>
          </cell>
          <cell r="AP3120" t="str">
            <v>Apr-19 GWU1119014 Dr. Lalit Narayan - Clinical Consultant - Clinical Public Health - Mentor</v>
          </cell>
          <cell r="AS3120">
            <v>1471.5</v>
          </cell>
          <cell r="AX3120" t="str">
            <v>Consulting - Office of Clinical Public Health</v>
          </cell>
          <cell r="AY3120" t="str">
            <v>Academic Support</v>
          </cell>
          <cell r="BA3120" t="str">
            <v>R029</v>
          </cell>
        </row>
        <row r="3121">
          <cell r="A3121" t="str">
            <v>2019</v>
          </cell>
          <cell r="K3121">
            <v>52536</v>
          </cell>
          <cell r="AP3121" t="str">
            <v>Apr-19 GWU1118024 Dr. Lorenzo Norris - Assistant Dean for Student Affairs</v>
          </cell>
          <cell r="AS3121">
            <v>12699.27</v>
          </cell>
          <cell r="AX3121" t="str">
            <v>Decanal Support - Norris</v>
          </cell>
          <cell r="AY3121" t="str">
            <v>Academic Support</v>
          </cell>
          <cell r="BA3121" t="str">
            <v>R026</v>
          </cell>
        </row>
        <row r="3122">
          <cell r="A3122" t="str">
            <v>2019</v>
          </cell>
          <cell r="K3122">
            <v>52536</v>
          </cell>
          <cell r="AP3122" t="str">
            <v>Apr-19 GWU1118010 Dr. Anne Lesburg - Transitions to Residency Course Specialty Director</v>
          </cell>
          <cell r="AS3122">
            <v>1879</v>
          </cell>
          <cell r="AX3122" t="str">
            <v>Office of Medical Education (OME / Curricular Affairs)</v>
          </cell>
          <cell r="AY3122" t="str">
            <v>Academic Support</v>
          </cell>
          <cell r="BA3122" t="str">
            <v>R020</v>
          </cell>
        </row>
        <row r="3123">
          <cell r="A3123" t="str">
            <v>2019</v>
          </cell>
          <cell r="K3123">
            <v>52536</v>
          </cell>
          <cell r="AP3123" t="str">
            <v>Apr-19 GWU1118005 Dr. Guenevere Burke - Co-Director Scholarly Conc in Health Policy</v>
          </cell>
          <cell r="AS3123">
            <v>959.99</v>
          </cell>
          <cell r="AX3123" t="str">
            <v>Office of Student Opportunities</v>
          </cell>
          <cell r="AY3123" t="str">
            <v>Academic Support</v>
          </cell>
          <cell r="BA3123" t="str">
            <v>R029</v>
          </cell>
        </row>
        <row r="3124">
          <cell r="A3124" t="str">
            <v>2019</v>
          </cell>
          <cell r="K3124">
            <v>52536</v>
          </cell>
          <cell r="AP3124" t="str">
            <v>Apr-19 GWU1119004 Dr. Andrew Meltzer - Co-Dir of Scholarly Concentration in Clinical Practice Innovation and Entrepreneurship</v>
          </cell>
          <cell r="AS3124">
            <v>959.99</v>
          </cell>
          <cell r="AX3124" t="str">
            <v>Office of Student Opportunities</v>
          </cell>
          <cell r="AY3124" t="str">
            <v>Academic Support</v>
          </cell>
          <cell r="BA3124" t="str">
            <v>R029</v>
          </cell>
        </row>
        <row r="3125">
          <cell r="A3125" t="str">
            <v>2019</v>
          </cell>
          <cell r="K3125">
            <v>52536</v>
          </cell>
          <cell r="AP3125" t="str">
            <v>GWU9918000 Rogoff Endowment - School of Medicine - Dept of Cardiology</v>
          </cell>
          <cell r="AS3125">
            <v>81366.399999999994</v>
          </cell>
          <cell r="AX3125" t="str">
            <v>Endowment Income - Wilson Genetics</v>
          </cell>
          <cell r="AY3125" t="str">
            <v xml:space="preserve">Other </v>
          </cell>
          <cell r="BA3125" t="str">
            <v>R008</v>
          </cell>
        </row>
        <row r="3126">
          <cell r="A3126" t="str">
            <v>2019</v>
          </cell>
          <cell r="K3126">
            <v>52536</v>
          </cell>
          <cell r="AP3126" t="str">
            <v>Apr-19 GWU1118041 Dr. Matthew Pyle - Assist RRIEM dirs with educ &amp; training of international programs</v>
          </cell>
          <cell r="AS3126">
            <v>981</v>
          </cell>
          <cell r="AX3126" t="str">
            <v>Ronald Reagan Institute</v>
          </cell>
          <cell r="AY3126" t="str">
            <v xml:space="preserve">Other </v>
          </cell>
          <cell r="BA3126" t="str">
            <v>R013</v>
          </cell>
        </row>
        <row r="3127">
          <cell r="A3127" t="str">
            <v>2019</v>
          </cell>
          <cell r="K3127">
            <v>52536</v>
          </cell>
          <cell r="AP3127" t="str">
            <v>Apr-19 GWU2118002 Teaching EHS 2108 EM Clinical Scribe</v>
          </cell>
          <cell r="AS3127">
            <v>264.87</v>
          </cell>
          <cell r="AX3127" t="str">
            <v>Clinical Research &amp; Leadership Department) / EHS programs</v>
          </cell>
          <cell r="AY3127" t="str">
            <v>Academic Support</v>
          </cell>
          <cell r="BA3127" t="str">
            <v>R024</v>
          </cell>
        </row>
        <row r="3128">
          <cell r="A3128" t="str">
            <v>2019</v>
          </cell>
          <cell r="K3128">
            <v>52536</v>
          </cell>
          <cell r="AP3128" t="str">
            <v>GWU9918000 Katzen Pilot Grant - Telegentics (Payment 2 of 2) - Dr. Rebecca Kaltman - 8-21-703  Mar19</v>
          </cell>
          <cell r="AS3128">
            <v>21073.22</v>
          </cell>
          <cell r="AX3128" t="str">
            <v>Katzen Cancer Research</v>
          </cell>
          <cell r="AY3128" t="str">
            <v>Research</v>
          </cell>
          <cell r="BA3128" t="str">
            <v>R011</v>
          </cell>
        </row>
        <row r="3129">
          <cell r="A3129" t="str">
            <v>2019</v>
          </cell>
          <cell r="K3129">
            <v>52536</v>
          </cell>
          <cell r="AP3129" t="str">
            <v>GWU9918000 Brem Foundation - Balance to fulfill the Brem Foundation's $30,000 pledge for the B-Fund. The B-Fund pays for diagnostic tests for low income women when they cannot afford those tests.</v>
          </cell>
          <cell r="AS3129">
            <v>2913</v>
          </cell>
          <cell r="AX3129" t="str">
            <v>Brem Foundation - Breast Imaging Fellow Support</v>
          </cell>
          <cell r="AY3129" t="str">
            <v xml:space="preserve">Other </v>
          </cell>
          <cell r="BA3129" t="str">
            <v>R040C</v>
          </cell>
        </row>
        <row r="3130">
          <cell r="A3130" t="str">
            <v>2019</v>
          </cell>
          <cell r="K3130">
            <v>52536</v>
          </cell>
          <cell r="AP3130" t="str">
            <v>GWU1319001 Dr. Keith Mortman - Professional time on an international medical education and training mission - ONE TIME</v>
          </cell>
          <cell r="AS3130">
            <v>10000</v>
          </cell>
          <cell r="AX3130" t="str">
            <v>See Activity Codes_ International Medicine - Residents/Other</v>
          </cell>
          <cell r="AY3130" t="str">
            <v>Academic Support</v>
          </cell>
          <cell r="BA3130" t="str">
            <v>R004</v>
          </cell>
        </row>
        <row r="3131">
          <cell r="A3131" t="str">
            <v>2019</v>
          </cell>
          <cell r="K3131">
            <v>52536</v>
          </cell>
          <cell r="AP3131" t="str">
            <v>GWU2318001 Dr. Mohammad Tashkandi - International Accredited Fellow   Mar19</v>
          </cell>
          <cell r="AS3131">
            <v>4433.33</v>
          </cell>
          <cell r="AX3131" t="str">
            <v>See Activity Codes_ International Medicine - Residents/Other</v>
          </cell>
          <cell r="AY3131" t="str">
            <v>Academic Support</v>
          </cell>
          <cell r="BA3131" t="str">
            <v>R004</v>
          </cell>
        </row>
        <row r="3132">
          <cell r="A3132" t="str">
            <v>2019</v>
          </cell>
          <cell r="K3132">
            <v>52536</v>
          </cell>
          <cell r="AP3132" t="str">
            <v>GWU2318001 Dr.Nawaf Almeshai - International Accredited Fellow   Mar19</v>
          </cell>
          <cell r="AS3132">
            <v>4433.33</v>
          </cell>
          <cell r="AX3132" t="str">
            <v>See Activity Codes_ International Medicine - Residents/Other</v>
          </cell>
          <cell r="AY3132" t="str">
            <v>Academic Support</v>
          </cell>
          <cell r="BA3132" t="str">
            <v>R004</v>
          </cell>
        </row>
        <row r="3133">
          <cell r="A3133" t="str">
            <v>2019</v>
          </cell>
          <cell r="K3133">
            <v>52536</v>
          </cell>
          <cell r="AP3133" t="str">
            <v>GWU2318001 Dr. Ammar Haddad - International Accredited Fellow  Mar19</v>
          </cell>
          <cell r="AS3133">
            <v>4433.33</v>
          </cell>
          <cell r="AX3133" t="str">
            <v>See Activity Codes_ International Medicine - Residents/Other</v>
          </cell>
          <cell r="AY3133" t="str">
            <v>Academic Support</v>
          </cell>
          <cell r="BA3133" t="str">
            <v>R004</v>
          </cell>
        </row>
        <row r="3134">
          <cell r="A3134" t="str">
            <v>2019</v>
          </cell>
          <cell r="K3134">
            <v>52536</v>
          </cell>
          <cell r="AP3134" t="str">
            <v>GWU2318001 Dr. Mohanad Algaeed - International Resident  Mar19</v>
          </cell>
          <cell r="AS3134">
            <v>3966.67</v>
          </cell>
          <cell r="AX3134" t="str">
            <v>See Activity Codes_ International Medicine - Residents/Other</v>
          </cell>
          <cell r="AY3134" t="str">
            <v>Academic Support</v>
          </cell>
          <cell r="BA3134" t="str">
            <v>R004</v>
          </cell>
        </row>
        <row r="3135">
          <cell r="A3135" t="str">
            <v>2019</v>
          </cell>
          <cell r="K3135">
            <v>52536</v>
          </cell>
          <cell r="AP3135" t="str">
            <v>GWU2318001 Dr. Abdulelah Nuqali - International Resident  Mar19</v>
          </cell>
          <cell r="AS3135">
            <v>3966.67</v>
          </cell>
          <cell r="AX3135" t="str">
            <v>See Activity Codes_ International Medicine - Residents/Other</v>
          </cell>
          <cell r="AY3135" t="str">
            <v>Academic Support</v>
          </cell>
          <cell r="BA3135" t="str">
            <v>R004</v>
          </cell>
        </row>
        <row r="3136">
          <cell r="A3136" t="str">
            <v>2019</v>
          </cell>
          <cell r="K3136">
            <v>52536</v>
          </cell>
          <cell r="AP3136" t="str">
            <v>GWU2318001 Dr. Islam Albedawi - International Resident  Mar19</v>
          </cell>
          <cell r="AS3136">
            <v>3966.67</v>
          </cell>
          <cell r="AX3136" t="str">
            <v>See Activity Codes_ International Medicine - Residents/Other</v>
          </cell>
          <cell r="AY3136" t="str">
            <v>Academic Support</v>
          </cell>
          <cell r="BA3136" t="str">
            <v>R004</v>
          </cell>
        </row>
        <row r="3137">
          <cell r="A3137" t="str">
            <v>2019</v>
          </cell>
          <cell r="K3137">
            <v>52536</v>
          </cell>
          <cell r="AP3137" t="str">
            <v>GWU2318001 Dr. Abdalla Khouqeer - International Resident  Mar19</v>
          </cell>
          <cell r="AS3137">
            <v>3966.67</v>
          </cell>
          <cell r="AX3137" t="str">
            <v>See Activity Codes_ International Medicine - Residents/Other</v>
          </cell>
          <cell r="AY3137" t="str">
            <v>Academic Support</v>
          </cell>
          <cell r="BA3137" t="str">
            <v>R004</v>
          </cell>
        </row>
        <row r="3138">
          <cell r="A3138" t="str">
            <v>2019</v>
          </cell>
          <cell r="K3138">
            <v>52536</v>
          </cell>
          <cell r="AP3138" t="str">
            <v>Apr-19 MFA Captive Insurance Program (based on FY19 calculation)</v>
          </cell>
          <cell r="AS3138">
            <v>103306.58</v>
          </cell>
          <cell r="AX3138" t="str">
            <v>EVALUATE RESULTS: GME_Residents' Liability Insurance / Captive, Decanal Support, Fellowships, Other</v>
          </cell>
          <cell r="AY3138" t="str">
            <v>Academic Support</v>
          </cell>
          <cell r="BA3138" t="str">
            <v>R018</v>
          </cell>
        </row>
        <row r="3139">
          <cell r="A3139" t="str">
            <v>2019</v>
          </cell>
          <cell r="K3139">
            <v>52536</v>
          </cell>
          <cell r="AP3139" t="str">
            <v>GWU1119035 Dr. Jarvis Walters - DCVA Resident (w/ Retro)  Aug18-Mar19</v>
          </cell>
          <cell r="AS3139">
            <v>57107.360000000001</v>
          </cell>
          <cell r="AX3139" t="str">
            <v>EVALUATE RESULTS: GME_Residents' Liability Insurance / Captive, Decanal Support, Fellowships, Other</v>
          </cell>
          <cell r="AY3139" t="str">
            <v>Academic Support</v>
          </cell>
          <cell r="BA3139" t="str">
            <v>R039</v>
          </cell>
        </row>
        <row r="3140">
          <cell r="A3140" t="str">
            <v>2019</v>
          </cell>
          <cell r="K3140">
            <v>52536</v>
          </cell>
          <cell r="AP3140" t="str">
            <v>Apr-19 GWU1118027 Dr. David Popiel - Director of the GW Healing Clinic</v>
          </cell>
          <cell r="AS3140">
            <v>1814.85</v>
          </cell>
          <cell r="AX3140" t="str">
            <v>EVALUATE_UME_Academic Affairs_Decanal Support CPH, Haywood, Admin Support _ Richardson, Popiel, Norris</v>
          </cell>
          <cell r="AY3140" t="str">
            <v>Academic Support</v>
          </cell>
          <cell r="BA3140" t="str">
            <v>R026</v>
          </cell>
        </row>
        <row r="3141">
          <cell r="A3141" t="str">
            <v>2019</v>
          </cell>
          <cell r="K3141">
            <v>52536</v>
          </cell>
          <cell r="AP3141" t="str">
            <v>Apr-19 GWU1218003 Dr. Perry Richardson - Chair of Committee on UME Curriculum</v>
          </cell>
          <cell r="AS3141">
            <v>884.08</v>
          </cell>
          <cell r="AX3141" t="str">
            <v>EVALUATE_UME_Academic Affairs_Decanal Support CPH, Haywood, Admin Support _ Richardson, Popiel, Norris</v>
          </cell>
          <cell r="AY3141" t="str">
            <v>Academic Support</v>
          </cell>
          <cell r="BA3141" t="str">
            <v>R026</v>
          </cell>
        </row>
        <row r="3142">
          <cell r="A3142" t="str">
            <v>2019</v>
          </cell>
          <cell r="K3142">
            <v>52536</v>
          </cell>
          <cell r="AP3142" t="str">
            <v>Apr-19 GWU1118076 Dr. Kaylan Baban - Director of the SMHS Wellness Initiative</v>
          </cell>
          <cell r="AS3142">
            <v>1616.69</v>
          </cell>
          <cell r="AX3142" t="str">
            <v>Wellness Initiative</v>
          </cell>
          <cell r="AY3142" t="str">
            <v>Academic Support</v>
          </cell>
          <cell r="BA3142" t="str">
            <v>R029</v>
          </cell>
        </row>
        <row r="3143">
          <cell r="A3143" t="str">
            <v>2019</v>
          </cell>
          <cell r="K3143">
            <v>52536</v>
          </cell>
          <cell r="AP3143" t="str">
            <v>Apr-19 GWU1118003 Dr. Benjamin Blatt - Co-Director CLASS</v>
          </cell>
          <cell r="AS3143">
            <v>16506.650000000001</v>
          </cell>
          <cell r="AX3143" t="str">
            <v>Co-Director (CLASS) - UME Instruction</v>
          </cell>
          <cell r="AY3143" t="str">
            <v>Academic Support</v>
          </cell>
          <cell r="BA3143" t="str">
            <v>R019</v>
          </cell>
        </row>
        <row r="3144">
          <cell r="A3144" t="str">
            <v>2019</v>
          </cell>
          <cell r="K3144">
            <v>52536</v>
          </cell>
          <cell r="AP3144" t="str">
            <v>GWU3218003 Rodham Institute   Mar19</v>
          </cell>
          <cell r="AS3144">
            <v>13400</v>
          </cell>
          <cell r="AX3144" t="str">
            <v>Rodham Institute</v>
          </cell>
          <cell r="AY3144" t="str">
            <v xml:space="preserve">Other </v>
          </cell>
          <cell r="BA3144" t="str">
            <v>R014</v>
          </cell>
        </row>
        <row r="3145">
          <cell r="A3145" t="str">
            <v>2019</v>
          </cell>
          <cell r="K3145">
            <v>52536</v>
          </cell>
          <cell r="AP3145" t="str">
            <v>Apr-19 GWU1218030 Dr. John Barrett - BMT &amp; Cellular Therapies - Special Advisor to Dir for Cellular Therapies &amp; Support Staff</v>
          </cell>
          <cell r="AS3145">
            <v>8772.58</v>
          </cell>
          <cell r="AX3145" t="str">
            <v>BMT_CELLULAR THERAPIES</v>
          </cell>
          <cell r="AY3145" t="str">
            <v>Research</v>
          </cell>
          <cell r="BA3145" t="str">
            <v>R010</v>
          </cell>
        </row>
        <row r="3146">
          <cell r="A3146" t="str">
            <v>2019</v>
          </cell>
          <cell r="K3146">
            <v>52536</v>
          </cell>
          <cell r="AP3146" t="str">
            <v>Apr-19 GWU1119028 Dr. Lopa Mishra - Retention Research funds cost share offset by external funds</v>
          </cell>
          <cell r="AS3146">
            <v>8613.18</v>
          </cell>
          <cell r="AX3146" t="str">
            <v>Research Start Ups _ Rao</v>
          </cell>
          <cell r="AY3146" t="str">
            <v>Research</v>
          </cell>
          <cell r="BA3146" t="str">
            <v>R007</v>
          </cell>
        </row>
        <row r="3147">
          <cell r="A3147" t="str">
            <v>2019</v>
          </cell>
          <cell r="K3147">
            <v>52536</v>
          </cell>
          <cell r="AP3147" t="str">
            <v>GWU9918000 Brem Foundation ? Breast Imaging Fellow support - FY17</v>
          </cell>
          <cell r="AS3147">
            <v>80500</v>
          </cell>
          <cell r="AX3147" t="str">
            <v>Brem Foundation - Breast Imaging Fellow Support</v>
          </cell>
          <cell r="AY3147" t="str">
            <v xml:space="preserve">Other </v>
          </cell>
          <cell r="BA3147" t="str">
            <v>R040B</v>
          </cell>
        </row>
        <row r="3148">
          <cell r="A3148" t="str">
            <v>2019</v>
          </cell>
          <cell r="K3148">
            <v>52536</v>
          </cell>
          <cell r="AP3148" t="str">
            <v>GWU2318001 Dr.Rami Al Sharif - International Accredited Fellow   Mar19</v>
          </cell>
          <cell r="AS3148">
            <v>4433.33</v>
          </cell>
          <cell r="AX3148" t="str">
            <v>See Activity Codes_ International Medicine - Residents/Other</v>
          </cell>
          <cell r="AY3148" t="str">
            <v>Academic Support</v>
          </cell>
          <cell r="BA3148" t="str">
            <v>R004</v>
          </cell>
        </row>
        <row r="3149">
          <cell r="A3149" t="str">
            <v>2019</v>
          </cell>
          <cell r="K3149">
            <v>52536</v>
          </cell>
          <cell r="AP3149" t="str">
            <v>GWU2318001 Dr. Taher Tayeb - International Resident  Mar19</v>
          </cell>
          <cell r="AS3149">
            <v>3966.67</v>
          </cell>
          <cell r="AX3149" t="str">
            <v>See Activity Codes_ International Medicine - Residents/Other</v>
          </cell>
          <cell r="AY3149" t="str">
            <v>Academic Support</v>
          </cell>
          <cell r="BA3149" t="str">
            <v>R004</v>
          </cell>
        </row>
        <row r="3150">
          <cell r="A3150" t="str">
            <v>2019</v>
          </cell>
          <cell r="K3150">
            <v>52536</v>
          </cell>
          <cell r="AP3150" t="str">
            <v>GWU2318001 Dr. Sawsan Alabbad- International Resident  Mar19</v>
          </cell>
          <cell r="AS3150">
            <v>3966.67</v>
          </cell>
          <cell r="AX3150" t="str">
            <v>See Activity Codes_ International Medicine - Residents/Other</v>
          </cell>
          <cell r="AY3150" t="str">
            <v>Academic Support</v>
          </cell>
          <cell r="BA3150" t="str">
            <v>R004</v>
          </cell>
        </row>
        <row r="3151">
          <cell r="A3151" t="str">
            <v>2019</v>
          </cell>
          <cell r="K3151">
            <v>52536</v>
          </cell>
          <cell r="AP3151" t="str">
            <v>GWU2318001 Dr. Walaa Aldhahri- International Resident   Mar19</v>
          </cell>
          <cell r="AS3151">
            <v>3966.67</v>
          </cell>
          <cell r="AX3151" t="str">
            <v>See Activity Codes_ International Medicine - Residents/Other</v>
          </cell>
          <cell r="AY3151" t="str">
            <v>Academic Support</v>
          </cell>
          <cell r="BA3151" t="str">
            <v>R004</v>
          </cell>
        </row>
        <row r="3152">
          <cell r="A3152" t="str">
            <v>2019</v>
          </cell>
          <cell r="K3152">
            <v>52536</v>
          </cell>
          <cell r="AP3152" t="str">
            <v>Apr-19 GWU1119001 Dr. Harold Frazier - Designated Institutional Officials with ACGME</v>
          </cell>
          <cell r="AS3152">
            <v>24485.759999999998</v>
          </cell>
          <cell r="AX3152" t="str">
            <v>Decanal Support - Frazier</v>
          </cell>
          <cell r="AY3152" t="str">
            <v>Academic Support</v>
          </cell>
          <cell r="BA3152" t="str">
            <v>R021</v>
          </cell>
        </row>
        <row r="3153">
          <cell r="A3153" t="str">
            <v>2019</v>
          </cell>
          <cell r="K3153">
            <v>52536</v>
          </cell>
          <cell r="AP3153" t="str">
            <v>Apr-19 GWU1118018 Dr. Jennifer Keller - Vice Chair for GME Committee</v>
          </cell>
          <cell r="AS3153">
            <v>2889.83</v>
          </cell>
          <cell r="AX3153" t="str">
            <v>GME VICE CHAIR - KELLER</v>
          </cell>
          <cell r="AY3153" t="str">
            <v>Academic Support</v>
          </cell>
          <cell r="BA3153" t="str">
            <v>R026</v>
          </cell>
        </row>
        <row r="3154">
          <cell r="A3154" t="str">
            <v>2019</v>
          </cell>
          <cell r="K3154">
            <v>52536</v>
          </cell>
          <cell r="AP3154" t="str">
            <v>Apr-19 GWU2119001 GME Residency Program Coordinator Support - Surgery</v>
          </cell>
          <cell r="AS3154">
            <v>2575</v>
          </cell>
          <cell r="AX3154" t="str">
            <v>EVALUATE RESULTS: GME_Residents' Liability Insurance / Captive, Decanal Support, Fellowships, Other</v>
          </cell>
          <cell r="AY3154" t="str">
            <v>Academic Support</v>
          </cell>
          <cell r="BA3154" t="str">
            <v>R039</v>
          </cell>
        </row>
        <row r="3155">
          <cell r="A3155" t="str">
            <v>2019</v>
          </cell>
          <cell r="K3155">
            <v>52536</v>
          </cell>
          <cell r="AP3155" t="str">
            <v>GWU1119034 Dr. Tanuka Datta - DCVA Resident - CRQS Chief (w/ Retro)  Jul18-Mar19</v>
          </cell>
          <cell r="AS3155">
            <v>72472.41</v>
          </cell>
          <cell r="AX3155" t="str">
            <v>EVALUATE RESULTS: GME_Residents' Liability Insurance / Captive, Decanal Support, Fellowships, Other</v>
          </cell>
          <cell r="AY3155" t="str">
            <v>Academic Support</v>
          </cell>
          <cell r="BA3155" t="str">
            <v>R039</v>
          </cell>
        </row>
        <row r="3156">
          <cell r="A3156" t="str">
            <v>2019</v>
          </cell>
          <cell r="K3156">
            <v>52536</v>
          </cell>
          <cell r="AP3156" t="str">
            <v>Apr-19 GWU1119016 Dr. Natalie Kirilichin - Clinical Consultant - Clinical Public Health - Mentor</v>
          </cell>
          <cell r="AS3156">
            <v>2246.4899999999998</v>
          </cell>
          <cell r="AX3156" t="str">
            <v>Consulting - Office of Clinical Public Health</v>
          </cell>
          <cell r="AY3156" t="str">
            <v>Academic Support</v>
          </cell>
          <cell r="BA3156" t="str">
            <v>R029</v>
          </cell>
        </row>
        <row r="3157">
          <cell r="A3157" t="str">
            <v>2019</v>
          </cell>
          <cell r="K3157">
            <v>52536</v>
          </cell>
          <cell r="AP3157" t="str">
            <v>Apr-19 GWU1119002 Dr. Robert Jablonover - Assistant Dean for Pre-Clinical Education</v>
          </cell>
          <cell r="AS3157">
            <v>9564.75</v>
          </cell>
          <cell r="AX3157" t="str">
            <v>Office of Medical Education (OME / Curricular Affairs)</v>
          </cell>
          <cell r="AY3157" t="str">
            <v>Academic Support</v>
          </cell>
          <cell r="BA3157" t="str">
            <v>R020</v>
          </cell>
        </row>
        <row r="3158">
          <cell r="A3158" t="str">
            <v>2019</v>
          </cell>
          <cell r="K3158">
            <v>52536</v>
          </cell>
          <cell r="AP3158" t="str">
            <v>Apr-19 GWU1118016 Dr. Patricia Smith - Transitions to Residency Course Specialty Director</v>
          </cell>
          <cell r="AS3158">
            <v>1879</v>
          </cell>
          <cell r="AX3158" t="str">
            <v>Office of Medical Education (OME / Curricular Affairs)</v>
          </cell>
          <cell r="AY3158" t="str">
            <v>Academic Support</v>
          </cell>
          <cell r="BA3158" t="str">
            <v>R020</v>
          </cell>
        </row>
        <row r="3159">
          <cell r="A3159" t="str">
            <v>2019</v>
          </cell>
          <cell r="K3159">
            <v>52536</v>
          </cell>
          <cell r="AP3159" t="str">
            <v>Apr-19 GWU1118019 Dr. Natalie Kirilichin - Co-Director Scholarly Conc in Health Policy</v>
          </cell>
          <cell r="AS3159">
            <v>959.99</v>
          </cell>
          <cell r="AX3159" t="str">
            <v>Office of Student Opportunities</v>
          </cell>
          <cell r="AY3159" t="str">
            <v>Academic Support</v>
          </cell>
          <cell r="BA3159" t="str">
            <v>R029</v>
          </cell>
        </row>
        <row r="3160">
          <cell r="A3160" t="str">
            <v>2019</v>
          </cell>
          <cell r="K3160">
            <v>52536</v>
          </cell>
          <cell r="AP3160" t="str">
            <v>Apr-19 MFA monthly fixed fees -Endowed Prof (Ross Prof) per Academic Affil Agreement</v>
          </cell>
          <cell r="AS3160">
            <v>12204.54</v>
          </cell>
          <cell r="AX3160" t="str">
            <v>Endowed Professorships</v>
          </cell>
          <cell r="AY3160" t="str">
            <v xml:space="preserve">Other </v>
          </cell>
          <cell r="BA3160" t="str">
            <v>R009</v>
          </cell>
        </row>
        <row r="3161">
          <cell r="A3161" t="str">
            <v>2019</v>
          </cell>
          <cell r="K3161">
            <v>52536</v>
          </cell>
          <cell r="AP3161" t="str">
            <v>Apr-19 MFA monthly fixed fees -Endowed Prof (Miller, F Prof) per Academic Affil Agreement</v>
          </cell>
          <cell r="AS3161">
            <v>5554.17</v>
          </cell>
          <cell r="AX3161" t="str">
            <v>Endowed Professorships</v>
          </cell>
          <cell r="AY3161" t="str">
            <v xml:space="preserve">Other </v>
          </cell>
          <cell r="BA3161" t="str">
            <v>R009</v>
          </cell>
        </row>
        <row r="3162">
          <cell r="A3162" t="str">
            <v>2019</v>
          </cell>
          <cell r="K3162">
            <v>52536</v>
          </cell>
          <cell r="AP3162" t="str">
            <v>Apr-19 GWU3118002 Wilson Genetic Clinic</v>
          </cell>
          <cell r="AS3162">
            <v>14698.14</v>
          </cell>
          <cell r="AX3162" t="str">
            <v>Endowment Income - Wilson Genetics</v>
          </cell>
          <cell r="AY3162" t="str">
            <v xml:space="preserve">Other </v>
          </cell>
          <cell r="BA3162" t="str">
            <v>R008</v>
          </cell>
        </row>
        <row r="3163">
          <cell r="A3163" t="str">
            <v>2019</v>
          </cell>
          <cell r="K3163">
            <v>52536</v>
          </cell>
          <cell r="AP3163" t="str">
            <v>Apr-19 GWU1118033 Dr. Jeffrey Smith - Co-Director of RRIEM</v>
          </cell>
          <cell r="AS3163">
            <v>13734</v>
          </cell>
          <cell r="AX3163" t="str">
            <v>Ronald Reagan Institute</v>
          </cell>
          <cell r="AY3163" t="str">
            <v xml:space="preserve">Other </v>
          </cell>
          <cell r="BA3163" t="str">
            <v>R013</v>
          </cell>
        </row>
        <row r="3164">
          <cell r="A3164" t="str">
            <v>2019</v>
          </cell>
          <cell r="K3164">
            <v>52536</v>
          </cell>
          <cell r="AP3164" t="str">
            <v>Apr-19 GWU1118037 Dr. Keith Boniface - Participation in RRIEM education &amp; training programs</v>
          </cell>
          <cell r="AS3164">
            <v>981</v>
          </cell>
          <cell r="AX3164" t="str">
            <v>Ronald Reagan Institute</v>
          </cell>
          <cell r="AY3164" t="str">
            <v xml:space="preserve">Other </v>
          </cell>
          <cell r="BA3164" t="str">
            <v>R013</v>
          </cell>
        </row>
        <row r="3165">
          <cell r="A3165" t="str">
            <v>2019</v>
          </cell>
          <cell r="K3165">
            <v>52536</v>
          </cell>
          <cell r="AP3165" t="str">
            <v>Apr-19 GWU1119009 Dr. Samantha Noll - Disaster and Operational Medicine Fellow - RRIEM</v>
          </cell>
          <cell r="AS3165">
            <v>463.68</v>
          </cell>
          <cell r="AX3165" t="str">
            <v>Ronald Reagan Institute</v>
          </cell>
          <cell r="AY3165" t="str">
            <v xml:space="preserve">Other </v>
          </cell>
          <cell r="BA3165" t="str">
            <v>R013</v>
          </cell>
        </row>
        <row r="3166">
          <cell r="A3166" t="str">
            <v>2019</v>
          </cell>
          <cell r="K3166">
            <v>52536</v>
          </cell>
          <cell r="AP3166" t="str">
            <v>GWU3118004 RRIEM Admin &amp; Accounting Expenses - FY19 Q3   Jan19-Mar19</v>
          </cell>
          <cell r="AS3166">
            <v>19875</v>
          </cell>
          <cell r="AX3166" t="str">
            <v>Ronald Reagan Institute</v>
          </cell>
          <cell r="AY3166" t="str">
            <v xml:space="preserve">Other </v>
          </cell>
          <cell r="BA3166" t="str">
            <v>R013</v>
          </cell>
        </row>
        <row r="3167">
          <cell r="A3167" t="str">
            <v>2019</v>
          </cell>
          <cell r="K3167">
            <v>52536</v>
          </cell>
          <cell r="AP3167" t="str">
            <v>Apr-19 GWU3118003 Wilson Geriatric Clinic</v>
          </cell>
          <cell r="AS3167">
            <v>35487.19</v>
          </cell>
          <cell r="AX3167" t="str">
            <v>Endowment Income - Wilson Geriatrics</v>
          </cell>
          <cell r="AY3167" t="str">
            <v xml:space="preserve">Other </v>
          </cell>
          <cell r="BA3167" t="str">
            <v>R008</v>
          </cell>
        </row>
        <row r="3168">
          <cell r="A3168" t="str">
            <v>2019</v>
          </cell>
          <cell r="K3168">
            <v>52536</v>
          </cell>
          <cell r="AP3168" t="str">
            <v>Apr-19 GWU1118053 Ryan Strauss - Program Instruction - PA Program</v>
          </cell>
          <cell r="AS3168">
            <v>2325.89</v>
          </cell>
          <cell r="AX3168" t="str">
            <v>Instruction_ Physicians Assistant Program</v>
          </cell>
          <cell r="AY3168" t="str">
            <v>Academic Support</v>
          </cell>
          <cell r="BA3168" t="str">
            <v>R023</v>
          </cell>
        </row>
        <row r="3169">
          <cell r="A3169" t="str">
            <v>2019</v>
          </cell>
          <cell r="K3169">
            <v>52536</v>
          </cell>
          <cell r="AP3169" t="str">
            <v>Apr-19 GWU3118001 Research at Lipid Research Clinic</v>
          </cell>
          <cell r="AS3169">
            <v>5281.76</v>
          </cell>
          <cell r="AX3169" t="str">
            <v>Endowment Income - Lipid Research</v>
          </cell>
          <cell r="AY3169" t="str">
            <v xml:space="preserve">Other </v>
          </cell>
          <cell r="BA3169" t="str">
            <v>R008</v>
          </cell>
        </row>
        <row r="3170">
          <cell r="A3170" t="str">
            <v>2019</v>
          </cell>
          <cell r="K3170">
            <v>52536</v>
          </cell>
          <cell r="AP3170" t="str">
            <v>Apr-19 GWU1118067 Lisa Freese - Genetic Counselor</v>
          </cell>
          <cell r="AS3170">
            <v>686.7</v>
          </cell>
          <cell r="AX3170" t="str">
            <v>GW Cancer Institute</v>
          </cell>
          <cell r="AY3170" t="str">
            <v>Research</v>
          </cell>
          <cell r="BA3170" t="str">
            <v>R010</v>
          </cell>
        </row>
        <row r="3171">
          <cell r="A3171" t="str">
            <v>2019</v>
          </cell>
          <cell r="K3171">
            <v>52536</v>
          </cell>
          <cell r="AP3171" t="str">
            <v>GWU9918000 Brem Foundation ? Breast Imaging Fellow support - FY18</v>
          </cell>
          <cell r="AS3171">
            <v>80500</v>
          </cell>
          <cell r="AX3171" t="str">
            <v>Brem Foundation - Breast Imaging Fellow Support</v>
          </cell>
          <cell r="AY3171" t="str">
            <v xml:space="preserve">Other </v>
          </cell>
          <cell r="BA3171" t="str">
            <v>R040B</v>
          </cell>
        </row>
        <row r="3172">
          <cell r="A3172" t="str">
            <v>2019</v>
          </cell>
          <cell r="K3172">
            <v>52536</v>
          </cell>
          <cell r="AP3172" t="str">
            <v>GWU2318001 Dr. Farah Alsarraf - International Accredited Fellow   Mar19</v>
          </cell>
          <cell r="AS3172">
            <v>4433.33</v>
          </cell>
          <cell r="AX3172" t="str">
            <v>See Activity Codes_ International Medicine - Residents/Other</v>
          </cell>
          <cell r="AY3172" t="str">
            <v>Academic Support</v>
          </cell>
          <cell r="BA3172" t="str">
            <v>R004</v>
          </cell>
        </row>
        <row r="3173">
          <cell r="A3173" t="str">
            <v>2019</v>
          </cell>
          <cell r="K3173">
            <v>52536</v>
          </cell>
          <cell r="AP3173" t="str">
            <v>GWU2318001 Dr. Qusai Al Saleh - International Accredited Fellow   Mar19</v>
          </cell>
          <cell r="AS3173">
            <v>4433.33</v>
          </cell>
          <cell r="AX3173" t="str">
            <v>See Activity Codes_ International Medicine - Residents/Other</v>
          </cell>
          <cell r="AY3173" t="str">
            <v>Academic Support</v>
          </cell>
          <cell r="BA3173" t="str">
            <v>R004</v>
          </cell>
        </row>
        <row r="3174">
          <cell r="A3174" t="str">
            <v>2019</v>
          </cell>
          <cell r="K3174">
            <v>52536</v>
          </cell>
          <cell r="AP3174" t="str">
            <v>GWU2318001 Dr.Erum Alhumood- International Resident  Mar19</v>
          </cell>
          <cell r="AS3174">
            <v>3966.67</v>
          </cell>
          <cell r="AX3174" t="str">
            <v>See Activity Codes_ International Medicine - Residents/Other</v>
          </cell>
          <cell r="AY3174" t="str">
            <v>Academic Support</v>
          </cell>
          <cell r="BA3174" t="str">
            <v>R004</v>
          </cell>
        </row>
        <row r="3175">
          <cell r="A3175" t="str">
            <v>2019</v>
          </cell>
          <cell r="K3175">
            <v>52536</v>
          </cell>
          <cell r="AP3175" t="str">
            <v>GWU2318001 Dr. Ameen Alahmadi - International Resident  Mar19</v>
          </cell>
          <cell r="AS3175">
            <v>3966.67</v>
          </cell>
          <cell r="AX3175" t="str">
            <v>See Activity Codes_ International Medicine - Residents/Other</v>
          </cell>
          <cell r="AY3175" t="str">
            <v>Academic Support</v>
          </cell>
          <cell r="BA3175" t="str">
            <v>R004</v>
          </cell>
        </row>
        <row r="3176">
          <cell r="A3176" t="str">
            <v>2019</v>
          </cell>
          <cell r="K3176">
            <v>52536</v>
          </cell>
          <cell r="AP3176" t="str">
            <v>GWU2318001 Dr. Loulwah Mukharesh - International Resident   Mar19</v>
          </cell>
          <cell r="AS3176">
            <v>3966.67</v>
          </cell>
          <cell r="AX3176" t="str">
            <v>See Activity Codes_ International Medicine - Residents/Other</v>
          </cell>
          <cell r="AY3176" t="str">
            <v>Academic Support</v>
          </cell>
          <cell r="BA3176" t="str">
            <v>R004</v>
          </cell>
        </row>
        <row r="3177">
          <cell r="A3177" t="str">
            <v>2019</v>
          </cell>
          <cell r="K3177">
            <v>52536</v>
          </cell>
          <cell r="AP3177" t="str">
            <v>Apr-19 GWU1118049 Dr. Seema Kakar - Clinical Consultant - Clinical Public Health</v>
          </cell>
          <cell r="AS3177">
            <v>4708.8</v>
          </cell>
          <cell r="AX3177" t="str">
            <v>Consulting - Office of Clinical Public Health</v>
          </cell>
          <cell r="AY3177" t="str">
            <v>Academic Support</v>
          </cell>
          <cell r="BA3177" t="str">
            <v>R029</v>
          </cell>
        </row>
        <row r="3178">
          <cell r="A3178" t="str">
            <v>2019</v>
          </cell>
          <cell r="K3178">
            <v>52536</v>
          </cell>
          <cell r="AP3178" t="str">
            <v>Apr-19 GWU1118007 Dr. Kathleen Calabrese - Director of the TALKS program</v>
          </cell>
          <cell r="AS3178">
            <v>3642.42</v>
          </cell>
          <cell r="AX3178" t="str">
            <v>Office of Medical Education (OME / Curricular Affairs)</v>
          </cell>
          <cell r="AY3178" t="str">
            <v>Academic Support</v>
          </cell>
          <cell r="BA3178" t="str">
            <v>R020</v>
          </cell>
        </row>
        <row r="3179">
          <cell r="A3179" t="str">
            <v>2019</v>
          </cell>
          <cell r="K3179">
            <v>52536</v>
          </cell>
          <cell r="AP3179" t="str">
            <v>Apr-19 GWU1218001 Dr. Juliet Lee - Co-Director of Foundations of Clinical Practice in MD program</v>
          </cell>
          <cell r="AS3179">
            <v>2210.21</v>
          </cell>
          <cell r="AX3179" t="str">
            <v>Office of Medical Education (OME / Curricular Affairs)</v>
          </cell>
          <cell r="AY3179" t="str">
            <v>Academic Support</v>
          </cell>
          <cell r="BA3179" t="str">
            <v>R020</v>
          </cell>
        </row>
        <row r="3180">
          <cell r="A3180" t="str">
            <v>2019</v>
          </cell>
          <cell r="K3180">
            <v>52536</v>
          </cell>
          <cell r="AP3180" t="str">
            <v>Apr-19 GWU1218002 Dr. Claudia Ranniger - Co-Director of Foundations of Clinical Practice in MD program</v>
          </cell>
          <cell r="AS3180">
            <v>2210.21</v>
          </cell>
          <cell r="AX3180" t="str">
            <v>Office of Medical Education (OME / Curricular Affairs)</v>
          </cell>
          <cell r="AY3180" t="str">
            <v>Academic Support</v>
          </cell>
          <cell r="BA3180" t="str">
            <v>R020</v>
          </cell>
        </row>
        <row r="3181">
          <cell r="A3181" t="str">
            <v>2019</v>
          </cell>
          <cell r="K3181">
            <v>52536</v>
          </cell>
          <cell r="AP3181" t="str">
            <v>Apr-19 GWU1118012 Dr. Juliet Lee - Transitions to Residency Course Specialty Director</v>
          </cell>
          <cell r="AS3181">
            <v>1879</v>
          </cell>
          <cell r="AX3181" t="str">
            <v>Office of Medical Education (OME / Curricular Affairs)</v>
          </cell>
          <cell r="AY3181" t="str">
            <v>Academic Support</v>
          </cell>
          <cell r="BA3181" t="str">
            <v>R020</v>
          </cell>
        </row>
        <row r="3182">
          <cell r="A3182" t="str">
            <v>2019</v>
          </cell>
          <cell r="K3182">
            <v>52536</v>
          </cell>
          <cell r="AP3182" t="str">
            <v>Apr-19 GWU1118020 Dr. Mikhail Kogan - Director of Scholarly Concentration in Integrative Medicine</v>
          </cell>
          <cell r="AS3182">
            <v>1919.97</v>
          </cell>
          <cell r="AX3182" t="str">
            <v>Office of Student Opportunities</v>
          </cell>
          <cell r="AY3182" t="str">
            <v>Academic Support</v>
          </cell>
          <cell r="BA3182" t="str">
            <v>R029</v>
          </cell>
        </row>
        <row r="3183">
          <cell r="A3183" t="str">
            <v>2019</v>
          </cell>
          <cell r="K3183">
            <v>52536</v>
          </cell>
          <cell r="AP3183" t="str">
            <v>Apr-19 GWU1118004 Dr. Benjamin Blatt - Co-Director Scholarly Conc in Medical Education Leadership</v>
          </cell>
          <cell r="AS3183">
            <v>959.99</v>
          </cell>
          <cell r="AX3183" t="str">
            <v>Office of Student Opportunities</v>
          </cell>
          <cell r="AY3183" t="str">
            <v>Academic Support</v>
          </cell>
          <cell r="BA3183" t="str">
            <v>R029</v>
          </cell>
        </row>
        <row r="3184">
          <cell r="A3184" t="str">
            <v>2019</v>
          </cell>
          <cell r="K3184">
            <v>52536</v>
          </cell>
          <cell r="AP3184" t="str">
            <v>Apr-19 GWU1118006 Dr. Kathleen Calabrese - Co-Director Scholarly Conc in Medical Education Leadership</v>
          </cell>
          <cell r="AS3184">
            <v>959.99</v>
          </cell>
          <cell r="AX3184" t="str">
            <v>Office of Student Opportunities</v>
          </cell>
          <cell r="AY3184" t="str">
            <v>Academic Support</v>
          </cell>
          <cell r="BA3184" t="str">
            <v>R029</v>
          </cell>
        </row>
        <row r="3185">
          <cell r="A3185" t="str">
            <v>2019</v>
          </cell>
          <cell r="K3185">
            <v>52536</v>
          </cell>
          <cell r="AP3185" t="str">
            <v>Apr-19 GWU1118022 Dr. Charles Macri - Chair of MD Programs Committee on Admissions</v>
          </cell>
          <cell r="AS3185">
            <v>3201.96</v>
          </cell>
          <cell r="AX3185" t="str">
            <v>Other Admin Support _ Admissions</v>
          </cell>
          <cell r="AY3185" t="str">
            <v>Academic Support</v>
          </cell>
          <cell r="BA3185" t="str">
            <v>R026</v>
          </cell>
        </row>
        <row r="3186">
          <cell r="A3186" t="str">
            <v>2019</v>
          </cell>
          <cell r="K3186">
            <v>52536</v>
          </cell>
          <cell r="AP3186" t="str">
            <v>GWU9918000 Medicine - Rheumatology Re-advertisement Reimbursement</v>
          </cell>
          <cell r="AS3186">
            <v>867.84</v>
          </cell>
          <cell r="AX3186" t="str">
            <v>Relocation / Faculty Affairs</v>
          </cell>
          <cell r="AY3186" t="str">
            <v>Other</v>
          </cell>
          <cell r="BA3186" t="str">
            <v>R027</v>
          </cell>
        </row>
        <row r="3187">
          <cell r="A3187" t="str">
            <v>2019</v>
          </cell>
          <cell r="K3187">
            <v>52536</v>
          </cell>
          <cell r="AP3187" t="str">
            <v>Apr-19 MFA monthly fixed fees -Endowed Prof (Bloedorn Chair) per Academic Affil Agreement</v>
          </cell>
          <cell r="AS3187">
            <v>14013.27</v>
          </cell>
          <cell r="AX3187" t="str">
            <v>Endowed Professorships</v>
          </cell>
          <cell r="AY3187" t="str">
            <v xml:space="preserve">Other </v>
          </cell>
          <cell r="BA3187" t="str">
            <v>R009</v>
          </cell>
        </row>
        <row r="3188">
          <cell r="A3188" t="str">
            <v>2019</v>
          </cell>
          <cell r="K3188">
            <v>52536</v>
          </cell>
          <cell r="AP3188" t="str">
            <v>Apr-19 MFA monthly fixed fees -Endowed Prof (Dodek Chair) per Academic Affil Agreement</v>
          </cell>
          <cell r="AS3188">
            <v>5260.1</v>
          </cell>
          <cell r="AX3188" t="str">
            <v>Endowed Professorships</v>
          </cell>
          <cell r="AY3188" t="str">
            <v xml:space="preserve">Other </v>
          </cell>
          <cell r="BA3188" t="str">
            <v>R009</v>
          </cell>
        </row>
        <row r="3189">
          <cell r="A3189" t="str">
            <v>2019</v>
          </cell>
          <cell r="K3189">
            <v>52536</v>
          </cell>
          <cell r="AP3189" t="str">
            <v>Apr-19 GWU1218004 Dr. Shweta Gidwani - Emergency Medicine Consultant for RRIEM</v>
          </cell>
          <cell r="AS3189">
            <v>2500</v>
          </cell>
          <cell r="AX3189" t="str">
            <v>Ronald Reagan Institute</v>
          </cell>
          <cell r="AY3189" t="str">
            <v xml:space="preserve">Other </v>
          </cell>
          <cell r="BA3189" t="str">
            <v>R013</v>
          </cell>
        </row>
        <row r="3190">
          <cell r="A3190" t="str">
            <v>2019</v>
          </cell>
          <cell r="K3190">
            <v>52536</v>
          </cell>
          <cell r="AP3190" t="str">
            <v>Apr-19 GWU1118046 Dr. Tamara Green - Health Policy Fellow RRIEM</v>
          </cell>
          <cell r="AS3190">
            <v>463.68</v>
          </cell>
          <cell r="AX3190" t="str">
            <v>Ronald Reagan Institute</v>
          </cell>
          <cell r="AY3190" t="str">
            <v xml:space="preserve">Other </v>
          </cell>
          <cell r="BA3190" t="str">
            <v>R013</v>
          </cell>
        </row>
        <row r="3191">
          <cell r="A3191" t="str">
            <v>2019</v>
          </cell>
          <cell r="K3191">
            <v>52536</v>
          </cell>
          <cell r="AP3191" t="str">
            <v>Apr-19 GWU1118051 Dr. James Gehring - Medical Director for the PA Program</v>
          </cell>
          <cell r="AS3191">
            <v>3796.47</v>
          </cell>
          <cell r="AX3191" t="str">
            <v>Instruction_ Physicians Assistant Program</v>
          </cell>
          <cell r="AY3191" t="str">
            <v>Academic Support</v>
          </cell>
          <cell r="BA3191" t="str">
            <v>R023</v>
          </cell>
        </row>
        <row r="3192">
          <cell r="A3192" t="str">
            <v>2019</v>
          </cell>
          <cell r="K3192">
            <v>52536</v>
          </cell>
          <cell r="AP3192" t="str">
            <v>Apr-19 GWU4118002 Dr. Anton Sidawy - Salary Support</v>
          </cell>
          <cell r="AS3192">
            <v>20833.330000000002</v>
          </cell>
          <cell r="AX3192" t="str">
            <v>Chair Support / Non-Endowment _Surgery</v>
          </cell>
          <cell r="AY3192" t="str">
            <v>Academic Support</v>
          </cell>
          <cell r="BA3192" t="str">
            <v>R022</v>
          </cell>
        </row>
        <row r="3193">
          <cell r="A3193" t="str">
            <v>2019</v>
          </cell>
          <cell r="K3193">
            <v>52536</v>
          </cell>
          <cell r="AP3193" t="str">
            <v>Apr-19 GWU2118001 Teaching EHS 2110 ED Technician</v>
          </cell>
          <cell r="AS3193">
            <v>264.87</v>
          </cell>
          <cell r="AX3193" t="str">
            <v>Clinical Research &amp; Leadership Department) / EHS programs</v>
          </cell>
          <cell r="AY3193" t="str">
            <v>Academic Support</v>
          </cell>
          <cell r="BA3193" t="str">
            <v>R024</v>
          </cell>
        </row>
        <row r="3194">
          <cell r="A3194" t="str">
            <v>2019</v>
          </cell>
          <cell r="K3194">
            <v>52536</v>
          </cell>
          <cell r="AP3194" t="str">
            <v>GWU2318001 Dr. Talal Alzahrani - International Accredited Fellow   Mar19</v>
          </cell>
          <cell r="AS3194">
            <v>4433.33</v>
          </cell>
          <cell r="AX3194" t="str">
            <v>See Activity Codes_ International Medicine - Residents/Other</v>
          </cell>
          <cell r="AY3194" t="str">
            <v>Academic Support</v>
          </cell>
          <cell r="BA3194" t="str">
            <v>R004</v>
          </cell>
        </row>
        <row r="3195">
          <cell r="A3195" t="str">
            <v>2019</v>
          </cell>
          <cell r="K3195">
            <v>52536</v>
          </cell>
          <cell r="AP3195" t="str">
            <v>GWU2318001 Dr. Ahmad Allam - International Resident   Mar19</v>
          </cell>
          <cell r="AS3195">
            <v>3966.67</v>
          </cell>
          <cell r="AX3195" t="str">
            <v>See Activity Codes_ International Medicine - Residents/Other</v>
          </cell>
          <cell r="AY3195" t="str">
            <v>Academic Support</v>
          </cell>
          <cell r="BA3195" t="str">
            <v>R004</v>
          </cell>
        </row>
        <row r="3196">
          <cell r="A3196" t="str">
            <v>2019</v>
          </cell>
          <cell r="K3196">
            <v>52536</v>
          </cell>
          <cell r="AP3196" t="str">
            <v>GWU2318001 Dr. Doaa Alqaidy - International Resident  Mar19</v>
          </cell>
          <cell r="AS3196">
            <v>3966.67</v>
          </cell>
          <cell r="AX3196" t="str">
            <v>See Activity Codes_ International Medicine - Residents/Other</v>
          </cell>
          <cell r="AY3196" t="str">
            <v>Academic Support</v>
          </cell>
          <cell r="BA3196" t="str">
            <v>R004</v>
          </cell>
        </row>
        <row r="3197">
          <cell r="A3197" t="str">
            <v>2019</v>
          </cell>
          <cell r="K3197">
            <v>52536</v>
          </cell>
          <cell r="AP3197" t="str">
            <v>GWU2318001 Dr. Ahmed Allabban - International Resident  Mar19</v>
          </cell>
          <cell r="AS3197">
            <v>3966.67</v>
          </cell>
          <cell r="AX3197" t="str">
            <v>See Activity Codes_ International Medicine - Residents/Other</v>
          </cell>
          <cell r="AY3197" t="str">
            <v>Academic Support</v>
          </cell>
          <cell r="BA3197" t="str">
            <v>R004</v>
          </cell>
        </row>
        <row r="3198">
          <cell r="A3198" t="str">
            <v>2019</v>
          </cell>
          <cell r="K3198">
            <v>52536</v>
          </cell>
          <cell r="AP3198" t="str">
            <v>GWU2318001 Dr. Khaled Albazli - International Resident  Mar19</v>
          </cell>
          <cell r="AS3198">
            <v>3966.67</v>
          </cell>
          <cell r="AX3198" t="str">
            <v>See Activity Codes_ International Medicine - Residents/Other</v>
          </cell>
          <cell r="AY3198" t="str">
            <v>Academic Support</v>
          </cell>
          <cell r="BA3198" t="str">
            <v>R004</v>
          </cell>
        </row>
        <row r="3199">
          <cell r="A3199" t="str">
            <v>2019</v>
          </cell>
          <cell r="K3199">
            <v>52536</v>
          </cell>
          <cell r="AP3199" t="str">
            <v>GWU2318001 Dr. Maher Alharthi - International Resident  Mar19</v>
          </cell>
          <cell r="AS3199">
            <v>3966.67</v>
          </cell>
          <cell r="AX3199" t="str">
            <v>See Activity Codes_ International Medicine - Residents/Other</v>
          </cell>
          <cell r="AY3199" t="str">
            <v>Academic Support</v>
          </cell>
          <cell r="BA3199" t="str">
            <v>R004</v>
          </cell>
        </row>
        <row r="3200">
          <cell r="A3200" t="str">
            <v>2019</v>
          </cell>
          <cell r="K3200">
            <v>52536</v>
          </cell>
          <cell r="AP3200" t="str">
            <v>Apr-19 GWU2118004 GME Residency Program Coordinator Support - Urology</v>
          </cell>
          <cell r="AS3200">
            <v>2575</v>
          </cell>
          <cell r="AX3200" t="str">
            <v>EVALUATE RESULTS: GME_Residents' Liability Insurance / Captive, Decanal Support, Fellowships, Other</v>
          </cell>
          <cell r="AY3200" t="str">
            <v>Academic Support</v>
          </cell>
          <cell r="BA3200" t="str">
            <v>R039</v>
          </cell>
        </row>
        <row r="3201">
          <cell r="A3201" t="str">
            <v>2019</v>
          </cell>
          <cell r="K3201">
            <v>52536</v>
          </cell>
          <cell r="AP3201" t="str">
            <v>Apr-19 GWU1118017 Dr. Yolanda Haywood - Senior Associate Dean for Student Affairs and for Diversity and Inclusion</v>
          </cell>
          <cell r="AS3201">
            <v>16390.419999999998</v>
          </cell>
          <cell r="AX3201" t="str">
            <v>Decanal Support - Haywood Diversity</v>
          </cell>
          <cell r="AY3201" t="str">
            <v>Academic Support</v>
          </cell>
          <cell r="BA3201" t="str">
            <v>R021</v>
          </cell>
        </row>
        <row r="3202">
          <cell r="A3202" t="str">
            <v>2019</v>
          </cell>
          <cell r="K3202">
            <v>52536</v>
          </cell>
          <cell r="AP3202" t="str">
            <v>Apr-19 GWU1118001 Dr. Kaylan Baban - Clinical Consultant - Clinical Public Health</v>
          </cell>
          <cell r="AS3202">
            <v>4708.8</v>
          </cell>
          <cell r="AX3202" t="str">
            <v>Consulting - Office of Clinical Public Health</v>
          </cell>
          <cell r="AY3202" t="str">
            <v>Academic Support</v>
          </cell>
          <cell r="BA3202" t="str">
            <v>R029</v>
          </cell>
        </row>
        <row r="3203">
          <cell r="A3203" t="str">
            <v>2019</v>
          </cell>
          <cell r="K3203">
            <v>52536</v>
          </cell>
          <cell r="AP3203" t="str">
            <v>Apr-19 GWU1119015 Dr. Maria Portela Martinez - Clinical Consultant - Clinical Public Health - Mentor</v>
          </cell>
          <cell r="AS3203">
            <v>2550.6</v>
          </cell>
          <cell r="AX3203" t="str">
            <v>Consulting - Office of Clinical Public Health</v>
          </cell>
          <cell r="AY3203" t="str">
            <v>Academic Support</v>
          </cell>
          <cell r="BA3203" t="str">
            <v>R029</v>
          </cell>
        </row>
        <row r="3204">
          <cell r="A3204" t="str">
            <v>2019</v>
          </cell>
          <cell r="K3204">
            <v>52536</v>
          </cell>
          <cell r="AP3204" t="str">
            <v>Apr-19 GWU1119003 Dr. Zenia Saliba - Transitions to Residency Course Specialty Director</v>
          </cell>
          <cell r="AS3204">
            <v>1879</v>
          </cell>
          <cell r="AX3204" t="str">
            <v>Office of Medical Education (OME / Curricular Affairs)</v>
          </cell>
          <cell r="AY3204" t="str">
            <v>Academic Support</v>
          </cell>
          <cell r="BA3204" t="str">
            <v>R020</v>
          </cell>
        </row>
        <row r="3205">
          <cell r="A3205" t="str">
            <v>2019</v>
          </cell>
          <cell r="K3205">
            <v>52536</v>
          </cell>
          <cell r="AP3205" t="str">
            <v>Apr-19 GWU1118025 Dr. James Phillips - Co-Director Scholarly Conc in Emergency Management</v>
          </cell>
          <cell r="AS3205">
            <v>959.99</v>
          </cell>
          <cell r="AX3205" t="str">
            <v>Office of Student Opportunities</v>
          </cell>
          <cell r="AY3205" t="str">
            <v>Academic Support</v>
          </cell>
          <cell r="BA3205" t="str">
            <v>R029</v>
          </cell>
        </row>
        <row r="3206">
          <cell r="A3206" t="str">
            <v>2019</v>
          </cell>
          <cell r="K3206">
            <v>52536</v>
          </cell>
          <cell r="AP3206" t="str">
            <v>Apr-19 MFA monthly fixed fees -Endowed Prof (Neuman Prof) per Academic Affil Agreement</v>
          </cell>
          <cell r="AS3206">
            <v>11271.15</v>
          </cell>
          <cell r="AX3206" t="str">
            <v>Endowed Professorships</v>
          </cell>
          <cell r="AY3206" t="str">
            <v xml:space="preserve">Other </v>
          </cell>
          <cell r="BA3206" t="str">
            <v>R009</v>
          </cell>
        </row>
        <row r="3207">
          <cell r="A3207" t="str">
            <v>2019</v>
          </cell>
          <cell r="K3207">
            <v>52536</v>
          </cell>
          <cell r="AP3207" t="str">
            <v>Apr-19 GWU1118035 Dr. Katherine Douglass - Co-Director of RRIEM</v>
          </cell>
          <cell r="AS3207">
            <v>13734</v>
          </cell>
          <cell r="AX3207" t="str">
            <v>Ronald Reagan Institute</v>
          </cell>
          <cell r="AY3207" t="str">
            <v xml:space="preserve">Other </v>
          </cell>
          <cell r="BA3207" t="str">
            <v>R013</v>
          </cell>
        </row>
        <row r="3208">
          <cell r="A3208" t="str">
            <v>2019</v>
          </cell>
          <cell r="K3208">
            <v>52536</v>
          </cell>
          <cell r="AP3208" t="str">
            <v>Apr-19 GWU1119010 Dr. Marcee Wilder - Clinical Research Fellow - RRIEM</v>
          </cell>
          <cell r="AS3208">
            <v>463.68</v>
          </cell>
          <cell r="AX3208" t="str">
            <v>Ronald Reagan Institute</v>
          </cell>
          <cell r="AY3208" t="str">
            <v xml:space="preserve">Other </v>
          </cell>
          <cell r="BA3208" t="str">
            <v>R013</v>
          </cell>
        </row>
        <row r="3209">
          <cell r="A3209" t="str">
            <v>2019</v>
          </cell>
          <cell r="K3209">
            <v>52536</v>
          </cell>
          <cell r="AP3209" t="str">
            <v>GWU2218008GW Emergency Medicine Training Center - Invoice #11059</v>
          </cell>
          <cell r="AS3209">
            <v>26801</v>
          </cell>
          <cell r="AX3209" t="str">
            <v>Emed Training Center</v>
          </cell>
          <cell r="AY3209" t="str">
            <v>Academic Support</v>
          </cell>
          <cell r="BA3209" t="str">
            <v>R029</v>
          </cell>
        </row>
        <row r="3210">
          <cell r="A3210" t="str">
            <v>2019</v>
          </cell>
          <cell r="K3210">
            <v>52536</v>
          </cell>
          <cell r="AP3210" t="str">
            <v>Apr-19 GWU2218004 Education and research mission of Dept of NS</v>
          </cell>
          <cell r="AS3210">
            <v>4166.67</v>
          </cell>
          <cell r="AX3210" t="str">
            <v>Chair Support / Non-Endowment _Neurosurgery</v>
          </cell>
          <cell r="AY3210" t="str">
            <v>Academic Support</v>
          </cell>
          <cell r="BA3210" t="str">
            <v>R022</v>
          </cell>
        </row>
        <row r="3211">
          <cell r="A3211" t="str">
            <v>2019</v>
          </cell>
          <cell r="K3211">
            <v>52536</v>
          </cell>
          <cell r="AP3211" t="str">
            <v>Apr-19 GWU4118001 Dr. Raj Rao - Chair of Dept of Ortho Surgery - Academic Support</v>
          </cell>
          <cell r="AS3211">
            <v>20833.330000000002</v>
          </cell>
          <cell r="AX3211" t="str">
            <v>Chair Support / Non-Endowment _Ortho</v>
          </cell>
          <cell r="AY3211" t="str">
            <v>Academic Support</v>
          </cell>
          <cell r="BA3211" t="str">
            <v>R022</v>
          </cell>
        </row>
        <row r="3212">
          <cell r="A3212" t="str">
            <v>2019</v>
          </cell>
          <cell r="K3212">
            <v>52536</v>
          </cell>
          <cell r="AP3212" t="str">
            <v>Apr-19 GWU1618002 Dr. Melissa McCarthy - Teaching EHS 2107 Theory &amp; Practice of Research in a Clinical Setting</v>
          </cell>
          <cell r="AS3212">
            <v>4719</v>
          </cell>
          <cell r="AX3212" t="str">
            <v>Clinical Research &amp; Leadership Department) / EHS programs</v>
          </cell>
          <cell r="AY3212" t="str">
            <v>Academic Support</v>
          </cell>
          <cell r="BA3212" t="str">
            <v>R024</v>
          </cell>
        </row>
        <row r="3213">
          <cell r="A3213" t="str">
            <v>2019</v>
          </cell>
          <cell r="K3213">
            <v>52536</v>
          </cell>
          <cell r="AP3213" t="str">
            <v>GWU3118005 GWCC 1/3 Expenses - March 2019  (GWU Share)</v>
          </cell>
          <cell r="AS3213">
            <v>68019.94</v>
          </cell>
          <cell r="AX3213" t="str">
            <v>EVALUATE ERROR UHS vs MFA recording Cancer 1/3 share</v>
          </cell>
          <cell r="AY3213" t="str">
            <v>Research</v>
          </cell>
          <cell r="BA3213" t="str">
            <v>R010</v>
          </cell>
        </row>
        <row r="3214">
          <cell r="A3214" t="str">
            <v>2019</v>
          </cell>
          <cell r="K3214">
            <v>52536</v>
          </cell>
          <cell r="AP3214" t="str">
            <v>Apr-19 GWU1118068 Dr. John Rothrock - Research initiatives</v>
          </cell>
          <cell r="AS3214">
            <v>2083.33</v>
          </cell>
          <cell r="AX3214" t="str">
            <v>Chair Support / Non-Endowment _Neurology</v>
          </cell>
          <cell r="AY3214" t="str">
            <v>Academic Support</v>
          </cell>
          <cell r="BA3214" t="str">
            <v>R022</v>
          </cell>
        </row>
        <row r="3215">
          <cell r="A3215" t="str">
            <v>2019</v>
          </cell>
          <cell r="K3215">
            <v>52536</v>
          </cell>
          <cell r="AP3215" t="str">
            <v>Apr-19 GWU1618005 Dr. Christina Puchalski - Director of GWISH</v>
          </cell>
          <cell r="AS3215">
            <v>5021.08</v>
          </cell>
          <cell r="AX3215" t="str">
            <v>GW Institute for Spirituality &amp; Health (GWISH)</v>
          </cell>
          <cell r="AY3215" t="str">
            <v>Research</v>
          </cell>
          <cell r="BA3215" t="str">
            <v>R016</v>
          </cell>
        </row>
        <row r="3216">
          <cell r="A3216" t="str">
            <v>2019</v>
          </cell>
          <cell r="K3216">
            <v>52536</v>
          </cell>
          <cell r="AP3216" t="str">
            <v>GWU9918000 Brem Foundation ? Breast Imaging Fellow support - FY20</v>
          </cell>
          <cell r="AS3216">
            <v>80500</v>
          </cell>
          <cell r="AX3216" t="str">
            <v>Brem Foundation - Breast Imaging Fellow Support</v>
          </cell>
          <cell r="AY3216" t="str">
            <v xml:space="preserve">Other </v>
          </cell>
          <cell r="BA3216" t="str">
            <v>R040B</v>
          </cell>
        </row>
        <row r="3217">
          <cell r="A3217" t="str">
            <v>2019</v>
          </cell>
          <cell r="K3217">
            <v>52536</v>
          </cell>
          <cell r="AP3217" t="str">
            <v>GWU1219004 Dr. Marie Borum - Fellow Mentorship (MRFP) - Dr. Aldhaheri    Mar19</v>
          </cell>
          <cell r="AS3217">
            <v>3375</v>
          </cell>
          <cell r="AX3217" t="str">
            <v>See Activity Codes_ International Medicine - Residents/Other</v>
          </cell>
          <cell r="AY3217" t="str">
            <v>Academic Support</v>
          </cell>
          <cell r="BA3217" t="str">
            <v>R004</v>
          </cell>
        </row>
        <row r="3218">
          <cell r="A3218" t="str">
            <v>2019</v>
          </cell>
          <cell r="K3218">
            <v>52536</v>
          </cell>
          <cell r="AP3218" t="str">
            <v>GWU2318001 Dr. Abdulla Alhmoudi - International Accredited Felllow   Mar19</v>
          </cell>
          <cell r="AS3218">
            <v>4433.33</v>
          </cell>
          <cell r="AX3218" t="str">
            <v>See Activity Codes_ International Medicine - Residents/Other</v>
          </cell>
          <cell r="AY3218" t="str">
            <v>Academic Support</v>
          </cell>
          <cell r="BA3218" t="str">
            <v>R004</v>
          </cell>
        </row>
        <row r="3219">
          <cell r="A3219" t="str">
            <v>2019</v>
          </cell>
          <cell r="K3219">
            <v>52536</v>
          </cell>
          <cell r="AP3219" t="str">
            <v>GWU2318001 Dr. Yasser Ajabnoor - International Resident  Mar19</v>
          </cell>
          <cell r="AS3219">
            <v>3966.67</v>
          </cell>
          <cell r="AX3219" t="str">
            <v>See Activity Codes_ International Medicine - Residents/Other</v>
          </cell>
          <cell r="AY3219" t="str">
            <v>Academic Support</v>
          </cell>
          <cell r="BA3219" t="str">
            <v>R004</v>
          </cell>
        </row>
        <row r="3220">
          <cell r="A3220" t="str">
            <v>2019</v>
          </cell>
          <cell r="K3220">
            <v>52536</v>
          </cell>
          <cell r="AP3220" t="str">
            <v>GWU2318001 Dr. Sadiq Alqutub - International Resident  Mar19</v>
          </cell>
          <cell r="AS3220">
            <v>3966.67</v>
          </cell>
          <cell r="AX3220" t="str">
            <v>See Activity Codes_ International Medicine - Residents/Other</v>
          </cell>
          <cell r="AY3220" t="str">
            <v>Academic Support</v>
          </cell>
          <cell r="BA3220" t="str">
            <v>R004</v>
          </cell>
        </row>
        <row r="3221">
          <cell r="A3221" t="str">
            <v>2019</v>
          </cell>
          <cell r="K3221">
            <v>52536</v>
          </cell>
          <cell r="AP3221" t="str">
            <v>Apr-19 GWU1118008 Dr. Kathleen Calabrese - Ultrasonography teaching services</v>
          </cell>
          <cell r="AS3221">
            <v>2342.73</v>
          </cell>
          <cell r="AX3221" t="str">
            <v>Office of Medical Education (OME / Curricular Affairs)</v>
          </cell>
          <cell r="AY3221" t="str">
            <v>Academic Support</v>
          </cell>
          <cell r="BA3221" t="str">
            <v>R020</v>
          </cell>
        </row>
        <row r="3222">
          <cell r="A3222" t="str">
            <v>2019</v>
          </cell>
          <cell r="K3222">
            <v>52536</v>
          </cell>
          <cell r="AP3222" t="str">
            <v>GWU3218004 Ron and Joy Paul Transplant Institute Operating expenses    Mar 2019</v>
          </cell>
          <cell r="AS3222">
            <v>2500</v>
          </cell>
          <cell r="AX3222" t="str">
            <v>Ron &amp; Joy Paul Kidney Center</v>
          </cell>
          <cell r="AY3222" t="str">
            <v xml:space="preserve">Other </v>
          </cell>
          <cell r="BA3222" t="str">
            <v>R015</v>
          </cell>
        </row>
        <row r="3223">
          <cell r="A3223" t="str">
            <v>2019</v>
          </cell>
          <cell r="K3223">
            <v>52536</v>
          </cell>
          <cell r="AP3223" t="str">
            <v>Apr-19 MFA monthly fixed fees -Endowed Prof (Rizzoli Chair) per Academic Affil Agreement</v>
          </cell>
          <cell r="AS3223">
            <v>6295.32</v>
          </cell>
          <cell r="AX3223" t="str">
            <v>Endowed Professorships</v>
          </cell>
          <cell r="AY3223" t="str">
            <v xml:space="preserve">Other </v>
          </cell>
          <cell r="BA3223" t="str">
            <v>R009</v>
          </cell>
        </row>
        <row r="3224">
          <cell r="A3224" t="str">
            <v>2019</v>
          </cell>
          <cell r="K3224">
            <v>52536</v>
          </cell>
          <cell r="AP3224" t="str">
            <v>Apr-19 GWU1118032 Dr. Janice Blanchard - Participation in RRIEM education &amp; training programs</v>
          </cell>
          <cell r="AS3224">
            <v>7848</v>
          </cell>
          <cell r="AX3224" t="str">
            <v>Ronald Reagan Institute</v>
          </cell>
          <cell r="AY3224" t="str">
            <v xml:space="preserve">Other </v>
          </cell>
          <cell r="BA3224" t="str">
            <v>R013</v>
          </cell>
        </row>
        <row r="3225">
          <cell r="A3225" t="str">
            <v>2019</v>
          </cell>
          <cell r="K3225">
            <v>52536</v>
          </cell>
          <cell r="AP3225" t="str">
            <v>Apr-19 GWU1118043 Dr. Natasha Powell - Participation in RRIEM education &amp; training programs</v>
          </cell>
          <cell r="AS3225">
            <v>2452.5</v>
          </cell>
          <cell r="AX3225" t="str">
            <v>Ronald Reagan Institute</v>
          </cell>
          <cell r="AY3225" t="str">
            <v xml:space="preserve">Other </v>
          </cell>
          <cell r="BA3225" t="str">
            <v>R013</v>
          </cell>
        </row>
        <row r="3226">
          <cell r="A3226" t="str">
            <v>2019</v>
          </cell>
          <cell r="K3226">
            <v>52536</v>
          </cell>
          <cell r="AP3226" t="str">
            <v>Apr-19 GWU1119008 Dr. Timur Alptunaer - Disaster and Operational Medicine Fellow - RRIEM</v>
          </cell>
          <cell r="AS3226">
            <v>463.68</v>
          </cell>
          <cell r="AX3226" t="str">
            <v>Ronald Reagan Institute</v>
          </cell>
          <cell r="AY3226" t="str">
            <v xml:space="preserve">Other </v>
          </cell>
          <cell r="BA3226" t="str">
            <v>R013</v>
          </cell>
        </row>
        <row r="3227">
          <cell r="A3227" t="str">
            <v>2019</v>
          </cell>
          <cell r="K3227">
            <v>52536</v>
          </cell>
          <cell r="AP3227" t="str">
            <v>Apr-19 GWU2118003 Teaching Physician Assistant didactic coursework</v>
          </cell>
          <cell r="AS3227">
            <v>4174</v>
          </cell>
          <cell r="AX3227" t="str">
            <v>Instruction_ Physicians Assistant Program</v>
          </cell>
          <cell r="AY3227" t="str">
            <v>Academic Support</v>
          </cell>
          <cell r="BA3227" t="str">
            <v>R023</v>
          </cell>
        </row>
        <row r="3228">
          <cell r="A3228" t="str">
            <v>2019</v>
          </cell>
          <cell r="K3228">
            <v>52536</v>
          </cell>
          <cell r="AP3228" t="str">
            <v>Apr-19 GWU1618001 Dr. Ali Pourmond - Teaching EHS 2108 EM Clinical Scribe</v>
          </cell>
          <cell r="AS3228">
            <v>4483.05</v>
          </cell>
          <cell r="AX3228" t="str">
            <v>Clinical Research &amp; Leadership Department) / EHS programs</v>
          </cell>
          <cell r="AY3228" t="str">
            <v>Academic Support</v>
          </cell>
          <cell r="BA3228" t="str">
            <v>R024</v>
          </cell>
        </row>
        <row r="3229">
          <cell r="A3229" t="str">
            <v>2019</v>
          </cell>
          <cell r="K3229">
            <v>52536</v>
          </cell>
          <cell r="AP3229" t="str">
            <v>GWU1119030 Dr. Pedro Jose - Salary Support to continue research  Mar19</v>
          </cell>
          <cell r="AS3229">
            <v>4905</v>
          </cell>
          <cell r="AX3229" t="str">
            <v>Research Start Ups _ Jose</v>
          </cell>
          <cell r="AY3229" t="str">
            <v>Research</v>
          </cell>
          <cell r="BA3229" t="str">
            <v>R007</v>
          </cell>
        </row>
        <row r="3230">
          <cell r="A3230" t="str">
            <v>2019</v>
          </cell>
          <cell r="K3230">
            <v>52536</v>
          </cell>
          <cell r="AP3230" t="str">
            <v>GWU2318001 Dr. Alia Khojah - International Accredited Fellow   Mar19</v>
          </cell>
          <cell r="AS3230">
            <v>4433.33</v>
          </cell>
          <cell r="AX3230" t="str">
            <v>See Activity Codes_ International Medicine - Residents/Other</v>
          </cell>
          <cell r="AY3230" t="str">
            <v>Academic Support</v>
          </cell>
          <cell r="BA3230" t="str">
            <v>R004</v>
          </cell>
        </row>
        <row r="3231">
          <cell r="A3231" t="str">
            <v>2019</v>
          </cell>
          <cell r="K3231">
            <v>52536</v>
          </cell>
          <cell r="AP3231" t="str">
            <v>GWU2318001 Dr. Fawaz Almutairi - International Resident  Mar19</v>
          </cell>
          <cell r="AS3231">
            <v>3966.67</v>
          </cell>
          <cell r="AX3231" t="str">
            <v>See Activity Codes_ International Medicine - Residents/Other</v>
          </cell>
          <cell r="AY3231" t="str">
            <v>Academic Support</v>
          </cell>
          <cell r="BA3231" t="str">
            <v>R004</v>
          </cell>
        </row>
        <row r="3232">
          <cell r="A3232" t="str">
            <v>2019</v>
          </cell>
          <cell r="K3232">
            <v>52536</v>
          </cell>
          <cell r="AP3232" t="str">
            <v>GWU2318001 Dr. Bedoor Alabbas - International Resident  Mar19</v>
          </cell>
          <cell r="AS3232">
            <v>3966.67</v>
          </cell>
          <cell r="AX3232" t="str">
            <v>See Activity Codes_ International Medicine - Residents/Other</v>
          </cell>
          <cell r="AY3232" t="str">
            <v>Academic Support</v>
          </cell>
          <cell r="BA3232" t="str">
            <v>R004</v>
          </cell>
        </row>
        <row r="3233">
          <cell r="A3233" t="str">
            <v>2019</v>
          </cell>
          <cell r="K3233">
            <v>52536</v>
          </cell>
          <cell r="AP3233" t="str">
            <v>Apr-19 GWU2218005 Sibley Memorial Hospital teaching services &amp; resident supervision</v>
          </cell>
          <cell r="AS3233">
            <v>7375</v>
          </cell>
          <cell r="AX3233" t="str">
            <v>EVALUATE RESULTS: GME_Residents' Liability Insurance / Captive, Decanal Support, Fellowships, Other</v>
          </cell>
          <cell r="AY3233" t="str">
            <v>Academic Support</v>
          </cell>
          <cell r="BA3233" t="str">
            <v>R039</v>
          </cell>
        </row>
        <row r="3234">
          <cell r="A3234" t="str">
            <v>2019</v>
          </cell>
          <cell r="K3234">
            <v>52536</v>
          </cell>
          <cell r="AP3234" t="str">
            <v>Apr-19 GWU2218009 Medicine Hospitalist Support - UME</v>
          </cell>
          <cell r="AS3234">
            <v>16666.669999999998</v>
          </cell>
          <cell r="AX3234" t="str">
            <v>Office of Medical Education (OME / Curricular Affairs)</v>
          </cell>
          <cell r="AY3234" t="str">
            <v>Academic Support</v>
          </cell>
          <cell r="BA3234" t="str">
            <v>R020</v>
          </cell>
        </row>
        <row r="3235">
          <cell r="A3235" t="str">
            <v>2019</v>
          </cell>
          <cell r="K3235">
            <v>52536</v>
          </cell>
          <cell r="AP3235" t="str">
            <v>Apr-19 GWU1118015 Dr. Nadia Khati - Transitions to Residency Course Specialty Director</v>
          </cell>
          <cell r="AS3235">
            <v>1879</v>
          </cell>
          <cell r="AX3235" t="str">
            <v>Office of Medical Education (OME / Curricular Affairs)</v>
          </cell>
          <cell r="AY3235" t="str">
            <v>Academic Support</v>
          </cell>
          <cell r="BA3235" t="str">
            <v>R020</v>
          </cell>
        </row>
        <row r="3236">
          <cell r="A3236" t="str">
            <v>2019</v>
          </cell>
          <cell r="K3236">
            <v>52536</v>
          </cell>
          <cell r="AP3236" t="str">
            <v>Apr-19 GWU1118048 Dr. Robert Shesser - Co-Director Scholarly Conc in Clinical Practice Innovation &amp; Entrepreneurship</v>
          </cell>
          <cell r="AS3236">
            <v>959.99</v>
          </cell>
          <cell r="AX3236" t="str">
            <v>Office of Student Opportunities</v>
          </cell>
          <cell r="AY3236" t="str">
            <v>Academic Support</v>
          </cell>
          <cell r="BA3236" t="str">
            <v>R029</v>
          </cell>
        </row>
        <row r="3237">
          <cell r="A3237" t="str">
            <v>2019</v>
          </cell>
          <cell r="K3237">
            <v>52536</v>
          </cell>
          <cell r="AP3237" t="str">
            <v>Apr-19 GWU1118028 Dr. Claudia Ranniger - Co-Director CLASS</v>
          </cell>
          <cell r="AS3237">
            <v>23070.23</v>
          </cell>
          <cell r="AX3237" t="str">
            <v>Co-Director (CLASS) - UME Instruction</v>
          </cell>
          <cell r="AY3237" t="str">
            <v>Academic Support</v>
          </cell>
          <cell r="BA3237" t="str">
            <v>R019</v>
          </cell>
        </row>
        <row r="3238">
          <cell r="A3238" t="str">
            <v>2019</v>
          </cell>
          <cell r="K3238">
            <v>52536</v>
          </cell>
          <cell r="AP3238" t="str">
            <v>Apr-19 MFA monthly fixed fees -Endowed Prof (Meyer Chair) per Academic Affil Agreement</v>
          </cell>
          <cell r="AS3238">
            <v>8215.2900000000009</v>
          </cell>
          <cell r="AX3238" t="str">
            <v>Endowed Professorships</v>
          </cell>
          <cell r="AY3238" t="str">
            <v xml:space="preserve">Other </v>
          </cell>
          <cell r="BA3238" t="str">
            <v>R009</v>
          </cell>
        </row>
        <row r="3239">
          <cell r="A3239" t="str">
            <v>2019</v>
          </cell>
          <cell r="K3239">
            <v>52536</v>
          </cell>
          <cell r="AP3239" t="str">
            <v>GWU1219016 Dr. Michael Berrigan - Chair of Anesthesiology - Prior (w/ Retro)  Aug18-Mar19</v>
          </cell>
          <cell r="AS3239">
            <v>55960</v>
          </cell>
          <cell r="AX3239" t="str">
            <v>Chair Support / Anesthesiology</v>
          </cell>
          <cell r="AY3239" t="str">
            <v>Academic Support</v>
          </cell>
          <cell r="BA3239" t="str">
            <v>R022</v>
          </cell>
        </row>
        <row r="3240">
          <cell r="A3240" t="str">
            <v>2019</v>
          </cell>
          <cell r="K3240">
            <v>52536</v>
          </cell>
          <cell r="AP3240" t="str">
            <v>Apr-19 GWU1118038 Dr. Kevin Davey - Participation in RRIEM education &amp; training programs</v>
          </cell>
          <cell r="AS3240">
            <v>5886</v>
          </cell>
          <cell r="AX3240" t="str">
            <v>Ronald Reagan Institute</v>
          </cell>
          <cell r="AY3240" t="str">
            <v xml:space="preserve">Other </v>
          </cell>
          <cell r="BA3240" t="str">
            <v>R013</v>
          </cell>
        </row>
        <row r="3241">
          <cell r="A3241" t="str">
            <v>2019</v>
          </cell>
          <cell r="K3241">
            <v>52536</v>
          </cell>
          <cell r="AP3241" t="str">
            <v>Apr-19 GWU1118044 Dr. Robert Shesser - Co-Director of RRIEM</v>
          </cell>
          <cell r="AS3241">
            <v>2452.5</v>
          </cell>
          <cell r="AX3241" t="str">
            <v>Ronald Reagan Institute</v>
          </cell>
          <cell r="AY3241" t="str">
            <v xml:space="preserve">Other </v>
          </cell>
          <cell r="BA3241" t="str">
            <v>R013</v>
          </cell>
        </row>
        <row r="3242">
          <cell r="A3242" t="str">
            <v>2019</v>
          </cell>
          <cell r="K3242">
            <v>52536</v>
          </cell>
          <cell r="AP3242" t="str">
            <v>Apr-19 GWU1118045 Dr. Sonal Batra - Participation in RRIEM education &amp; training programs</v>
          </cell>
          <cell r="AS3242">
            <v>1177.2</v>
          </cell>
          <cell r="AX3242" t="str">
            <v>Ronald Reagan Institute</v>
          </cell>
          <cell r="AY3242" t="str">
            <v xml:space="preserve">Other </v>
          </cell>
          <cell r="BA3242" t="str">
            <v>R013</v>
          </cell>
        </row>
        <row r="3243">
          <cell r="A3243" t="str">
            <v>2019</v>
          </cell>
          <cell r="K3243">
            <v>52536</v>
          </cell>
          <cell r="AP3243" t="str">
            <v>Apr-19 GWU1119006 Dr. Aaron Drake - Participation in RRIEM education &amp; training programs</v>
          </cell>
          <cell r="AS3243">
            <v>981</v>
          </cell>
          <cell r="AX3243" t="str">
            <v>Ronald Reagan Institute</v>
          </cell>
          <cell r="AY3243" t="str">
            <v xml:space="preserve">Other </v>
          </cell>
          <cell r="BA3243" t="str">
            <v>R013</v>
          </cell>
        </row>
        <row r="3244">
          <cell r="A3244" t="str">
            <v>2019</v>
          </cell>
          <cell r="K3244">
            <v>52536</v>
          </cell>
          <cell r="AP3244" t="str">
            <v>Apr-19 GWU1118073 Dr. Kevin O'Connor - Teaching for Clinical Research and Leadership, Subject Matter Expertise</v>
          </cell>
          <cell r="AS3244">
            <v>8093.25</v>
          </cell>
          <cell r="AX3244" t="str">
            <v>Health Sciences Kevin O'Conner Teaching, Sr Medical Advisor</v>
          </cell>
          <cell r="AY3244" t="str">
            <v>Academic Support</v>
          </cell>
          <cell r="BA3244" t="str">
            <v>R024</v>
          </cell>
        </row>
        <row r="3245">
          <cell r="A3245" t="str">
            <v>2019</v>
          </cell>
          <cell r="K3245">
            <v>52536</v>
          </cell>
          <cell r="AP3245" t="str">
            <v>Jul 18 - FY19 MFA monthly fixed fees -Endowed Prof (Neuman Prof) per Academic Affil Agreement</v>
          </cell>
          <cell r="AS3245">
            <v>11271.15</v>
          </cell>
          <cell r="AX3245" t="str">
            <v>Endowed Professorships</v>
          </cell>
          <cell r="AY3245" t="str">
            <v xml:space="preserve">Other </v>
          </cell>
          <cell r="BA3245" t="str">
            <v>R009</v>
          </cell>
        </row>
        <row r="3246">
          <cell r="A3246" t="str">
            <v>2019</v>
          </cell>
          <cell r="K3246">
            <v>52536</v>
          </cell>
          <cell r="AP3246" t="str">
            <v>Jul 18 - FY19 MFA monthly fixed fees -Endowed Prof (Dodek Chair) per Academic Affil Agreement</v>
          </cell>
          <cell r="AS3246">
            <v>5260.1</v>
          </cell>
          <cell r="AX3246" t="str">
            <v>Endowed Professorships</v>
          </cell>
          <cell r="AY3246" t="str">
            <v xml:space="preserve">Other </v>
          </cell>
          <cell r="BA3246" t="str">
            <v>R009</v>
          </cell>
        </row>
        <row r="3247">
          <cell r="A3247" t="str">
            <v>2019</v>
          </cell>
          <cell r="K3247">
            <v>52536</v>
          </cell>
          <cell r="AP3247" t="str">
            <v>FY19 Dr. Keith Boniface - Participation in RRIEM education &amp; training programs  July 2018</v>
          </cell>
          <cell r="AS3247">
            <v>981</v>
          </cell>
          <cell r="AX3247" t="str">
            <v>Ronald Reagan Institute</v>
          </cell>
          <cell r="AY3247" t="str">
            <v xml:space="preserve">Other </v>
          </cell>
          <cell r="BA3247" t="str">
            <v>R013</v>
          </cell>
        </row>
        <row r="3248">
          <cell r="A3248" t="str">
            <v>2019</v>
          </cell>
          <cell r="K3248">
            <v>52536</v>
          </cell>
          <cell r="AP3248" t="str">
            <v>FY19 Dr. Christina Puchalski - Director of GWISH July 2018</v>
          </cell>
          <cell r="AS3248">
            <v>5048.22</v>
          </cell>
          <cell r="AX3248" t="str">
            <v>GW Institute for Spirituality &amp; Health (GWISH)</v>
          </cell>
          <cell r="AY3248" t="str">
            <v>Research</v>
          </cell>
          <cell r="BA3248" t="str">
            <v>R016</v>
          </cell>
        </row>
        <row r="3249">
          <cell r="A3249" t="str">
            <v>2019</v>
          </cell>
          <cell r="K3249">
            <v>52536</v>
          </cell>
          <cell r="AP3249" t="str">
            <v>Jul 18 - FY19 MFA monthly fixed fees -Endowed Prof (Bloedorn Chair) per Academic Affil Agreement</v>
          </cell>
          <cell r="AS3249">
            <v>14013.27</v>
          </cell>
          <cell r="AX3249" t="str">
            <v>Endowed Professorships</v>
          </cell>
          <cell r="AY3249" t="str">
            <v xml:space="preserve">Other </v>
          </cell>
          <cell r="BA3249" t="str">
            <v>R009</v>
          </cell>
        </row>
        <row r="3250">
          <cell r="A3250" t="str">
            <v>2019</v>
          </cell>
          <cell r="K3250">
            <v>52536</v>
          </cell>
          <cell r="AP3250" t="str">
            <v>FY19 Dr. Tamara Green - Health Policy Fellow RRIEM</v>
          </cell>
          <cell r="AS3250">
            <v>463.68</v>
          </cell>
          <cell r="AX3250" t="str">
            <v>Ronald Reagan Institute</v>
          </cell>
          <cell r="AY3250" t="str">
            <v xml:space="preserve">Other </v>
          </cell>
          <cell r="BA3250" t="str">
            <v>R013</v>
          </cell>
        </row>
        <row r="3251">
          <cell r="A3251" t="str">
            <v>2019</v>
          </cell>
          <cell r="K3251">
            <v>52536</v>
          </cell>
          <cell r="AP3251" t="str">
            <v>FY19 Dr. Luis Dominguez - Health Policy Fellow RRIEM</v>
          </cell>
          <cell r="AS3251">
            <v>463.68</v>
          </cell>
          <cell r="AX3251" t="str">
            <v>Ronald Reagan Institute</v>
          </cell>
          <cell r="AY3251" t="str">
            <v xml:space="preserve">Other </v>
          </cell>
          <cell r="BA3251" t="str">
            <v>R013</v>
          </cell>
        </row>
        <row r="3252">
          <cell r="A3252" t="str">
            <v>2019</v>
          </cell>
          <cell r="K3252">
            <v>52536</v>
          </cell>
          <cell r="AP3252" t="str">
            <v>FY19 Dr. Charles Macri - Chair of MD Programs Committee on Admissions  July 2018</v>
          </cell>
          <cell r="AS3252">
            <v>3201.96</v>
          </cell>
          <cell r="AX3252" t="str">
            <v>Other Admin Support _ Admissions</v>
          </cell>
          <cell r="AY3252" t="str">
            <v>Academic Support</v>
          </cell>
          <cell r="BA3252" t="str">
            <v>R026</v>
          </cell>
        </row>
        <row r="3253">
          <cell r="A3253" t="str">
            <v>2019</v>
          </cell>
          <cell r="K3253">
            <v>52536</v>
          </cell>
          <cell r="AP3253" t="str">
            <v>FY19 Dr. Marian Sherman - Transitions Course Specialty Director  July 2018</v>
          </cell>
          <cell r="AS3253">
            <v>1879</v>
          </cell>
          <cell r="AX3253" t="str">
            <v>Office of Medical Education (OME / Curricular Affairs)</v>
          </cell>
          <cell r="AY3253" t="str">
            <v>Academic Support</v>
          </cell>
          <cell r="BA3253" t="str">
            <v>R020</v>
          </cell>
        </row>
        <row r="3254">
          <cell r="A3254" t="str">
            <v>2019</v>
          </cell>
          <cell r="K3254">
            <v>52536</v>
          </cell>
          <cell r="AP3254" t="str">
            <v>FY19 Lisa Freese - Genetic Counselor July 2018</v>
          </cell>
          <cell r="AS3254">
            <v>686.7</v>
          </cell>
          <cell r="AX3254" t="str">
            <v>GW Cancer Institute</v>
          </cell>
          <cell r="AY3254" t="str">
            <v>Research</v>
          </cell>
          <cell r="BA3254" t="str">
            <v>R010</v>
          </cell>
        </row>
        <row r="3255">
          <cell r="A3255" t="str">
            <v>2019</v>
          </cell>
          <cell r="K3255">
            <v>52536</v>
          </cell>
          <cell r="AP3255" t="str">
            <v>Jul 18 - FY19 MFA monthly fixed fees -Endowed Prof (Yochelson Chair) per Academic Affil Agreement</v>
          </cell>
          <cell r="AS3255">
            <v>10209.24</v>
          </cell>
          <cell r="AX3255" t="str">
            <v>Endowed Professorships</v>
          </cell>
          <cell r="AY3255" t="str">
            <v xml:space="preserve">Other </v>
          </cell>
          <cell r="BA3255" t="str">
            <v>R009</v>
          </cell>
        </row>
        <row r="3256">
          <cell r="A3256" t="str">
            <v>2019</v>
          </cell>
          <cell r="K3256">
            <v>52536</v>
          </cell>
          <cell r="AP3256" t="str">
            <v>Jul 18 - FY19 MFA monthly fixed fees -Endowed Prof (Rizzoli Chair) per Academic Affil Agreement</v>
          </cell>
          <cell r="AS3256">
            <v>6295.32</v>
          </cell>
          <cell r="AX3256" t="str">
            <v>Endowed Professorships</v>
          </cell>
          <cell r="AY3256" t="str">
            <v xml:space="preserve">Other </v>
          </cell>
          <cell r="BA3256" t="str">
            <v>R009</v>
          </cell>
        </row>
        <row r="3257">
          <cell r="A3257" t="str">
            <v>2019</v>
          </cell>
          <cell r="K3257">
            <v>52536</v>
          </cell>
          <cell r="AP3257" t="str">
            <v>Jul 18 - FY19 MFA monthly fixed fees -Endowed Prof (Miller, F Prof) per Academic Affil Agreement</v>
          </cell>
          <cell r="AS3257">
            <v>5554.17</v>
          </cell>
          <cell r="AX3257" t="str">
            <v>Endowed Professorships</v>
          </cell>
          <cell r="AY3257" t="str">
            <v xml:space="preserve">Other </v>
          </cell>
          <cell r="BA3257" t="str">
            <v>R009</v>
          </cell>
        </row>
        <row r="3258">
          <cell r="A3258" t="str">
            <v>2019</v>
          </cell>
          <cell r="K3258">
            <v>52536</v>
          </cell>
          <cell r="AP3258" t="str">
            <v>FY19 Dr. Raymond Lucas - Associate Dean for Faculty Affairs  July 2018</v>
          </cell>
          <cell r="AS3258">
            <v>36019.11</v>
          </cell>
          <cell r="AX3258" t="str">
            <v>Decanal Support - Lucas</v>
          </cell>
          <cell r="AY3258" t="str">
            <v>Academic Support</v>
          </cell>
          <cell r="BA3258" t="str">
            <v>R021</v>
          </cell>
        </row>
        <row r="3259">
          <cell r="A3259" t="str">
            <v>2019</v>
          </cell>
          <cell r="K3259">
            <v>52536</v>
          </cell>
          <cell r="AP3259" t="str">
            <v>FY19 Sibley Memorial Hospital teaching services &amp; resident supervision July 2018</v>
          </cell>
          <cell r="AS3259">
            <v>7375</v>
          </cell>
          <cell r="AX3259" t="str">
            <v>EVALUATE RESULTS: GME_Residents' Liability Insurance / Captive, Decanal Support, Fellowships, Other</v>
          </cell>
          <cell r="AY3259" t="str">
            <v>Academic Support</v>
          </cell>
          <cell r="BA3259" t="str">
            <v>R039</v>
          </cell>
        </row>
        <row r="3260">
          <cell r="A3260" t="str">
            <v>2019</v>
          </cell>
          <cell r="K3260">
            <v>52536</v>
          </cell>
          <cell r="AP3260" t="str">
            <v>FY19 Dr. Marcee Wilder - Clinical Research Fellow RRIEM</v>
          </cell>
          <cell r="AS3260">
            <v>463.68</v>
          </cell>
          <cell r="AX3260" t="str">
            <v>Ronald Reagan Institute</v>
          </cell>
          <cell r="AY3260" t="str">
            <v xml:space="preserve">Other </v>
          </cell>
          <cell r="BA3260" t="str">
            <v>R013</v>
          </cell>
        </row>
        <row r="3261">
          <cell r="A3261" t="str">
            <v>2019</v>
          </cell>
          <cell r="K3261">
            <v>52536</v>
          </cell>
          <cell r="AP3261" t="str">
            <v>FY19 Dr. Aaran Drake - Participation in RRIEM education &amp; training programs  July 2018</v>
          </cell>
          <cell r="AS3261">
            <v>981</v>
          </cell>
          <cell r="AX3261" t="str">
            <v>Ronald Reagan Institute</v>
          </cell>
          <cell r="AY3261" t="str">
            <v xml:space="preserve">Other </v>
          </cell>
          <cell r="BA3261" t="str">
            <v>R013</v>
          </cell>
        </row>
        <row r="3262">
          <cell r="A3262" t="str">
            <v>2019</v>
          </cell>
          <cell r="K3262">
            <v>52536</v>
          </cell>
          <cell r="AP3262" t="str">
            <v>FY19 Dr. Kathleen Calabrese - Co-Director Scholarly Conc in Medical Education Leadership  July 2018</v>
          </cell>
          <cell r="AS3262">
            <v>959.99</v>
          </cell>
          <cell r="AX3262" t="str">
            <v>Office of Student Opportunities</v>
          </cell>
          <cell r="AY3262" t="str">
            <v>Academic Support</v>
          </cell>
          <cell r="BA3262" t="str">
            <v>R029</v>
          </cell>
        </row>
        <row r="3263">
          <cell r="A3263" t="str">
            <v>2019</v>
          </cell>
          <cell r="K3263">
            <v>52536</v>
          </cell>
          <cell r="AP3263" t="str">
            <v>FY19 Dr. Guenevere Burke - Co-Director Scholarly Conc in Health Policy  July 2018</v>
          </cell>
          <cell r="AS3263">
            <v>959.99</v>
          </cell>
          <cell r="AX3263" t="str">
            <v>Office of Student Opportunities</v>
          </cell>
          <cell r="AY3263" t="str">
            <v>Academic Support</v>
          </cell>
          <cell r="BA3263" t="str">
            <v>R029</v>
          </cell>
        </row>
        <row r="3264">
          <cell r="A3264" t="str">
            <v>2019</v>
          </cell>
          <cell r="K3264">
            <v>52536</v>
          </cell>
          <cell r="AP3264" t="str">
            <v>FY19 Department of Medicine Hospitalist Support - UME  July 2018</v>
          </cell>
          <cell r="AS3264">
            <v>16666.669999999998</v>
          </cell>
          <cell r="AX3264" t="str">
            <v>Office of Medical Education (OME / Curricular Affairs)</v>
          </cell>
          <cell r="AY3264" t="str">
            <v>Academic Support</v>
          </cell>
          <cell r="BA3264" t="str">
            <v>R020</v>
          </cell>
        </row>
        <row r="3265">
          <cell r="A3265" t="str">
            <v>2019</v>
          </cell>
          <cell r="K3265">
            <v>52536</v>
          </cell>
          <cell r="AP3265" t="str">
            <v>FY19 Dr. Juliet Lee - Co-Director of Foundations of Clinical Practice in MD program  July 2018</v>
          </cell>
          <cell r="AS3265">
            <v>2210.21</v>
          </cell>
          <cell r="AX3265" t="str">
            <v>Office of Medical Education (OME / Curricular Affairs)</v>
          </cell>
          <cell r="AY3265" t="str">
            <v>Academic Support</v>
          </cell>
          <cell r="BA3265" t="str">
            <v>R020</v>
          </cell>
        </row>
        <row r="3266">
          <cell r="A3266" t="str">
            <v>2019</v>
          </cell>
          <cell r="K3266">
            <v>52536</v>
          </cell>
          <cell r="AP3266" t="str">
            <v>FY19 Dr. Claudia Ranniger - Co-Director of Foundations of Clinical Practice in MD program  July 2018</v>
          </cell>
          <cell r="AS3266">
            <v>2210</v>
          </cell>
          <cell r="AX3266" t="str">
            <v>Office of Medical Education (OME / Curricular Affairs)</v>
          </cell>
          <cell r="AY3266" t="str">
            <v>Academic Support</v>
          </cell>
          <cell r="BA3266" t="str">
            <v>R020</v>
          </cell>
        </row>
        <row r="3267">
          <cell r="A3267" t="str">
            <v>2019</v>
          </cell>
          <cell r="K3267">
            <v>52536</v>
          </cell>
          <cell r="AP3267" t="str">
            <v>Jul 18 - FY19 MFA monthly fixed fees -Endowed Prof (Meyer Chair) per Academic Affil Agreement</v>
          </cell>
          <cell r="AS3267">
            <v>8215.2900000000009</v>
          </cell>
          <cell r="AX3267" t="str">
            <v>Endowed Professorships</v>
          </cell>
          <cell r="AY3267" t="str">
            <v xml:space="preserve">Other </v>
          </cell>
          <cell r="BA3267" t="str">
            <v>R009</v>
          </cell>
        </row>
        <row r="3268">
          <cell r="A3268" t="str">
            <v>2019</v>
          </cell>
          <cell r="K3268">
            <v>52536</v>
          </cell>
          <cell r="AP3268" t="str">
            <v>FY19 Dr. Mikhail Kogan - Director of Scholarly Concentration in Integrative Medicine July 2018</v>
          </cell>
          <cell r="AS3268">
            <v>1919.97</v>
          </cell>
          <cell r="AX3268" t="str">
            <v>Office of Student Opportunities</v>
          </cell>
          <cell r="AY3268" t="str">
            <v>Academic Support</v>
          </cell>
          <cell r="BA3268" t="str">
            <v>R029</v>
          </cell>
        </row>
        <row r="3269">
          <cell r="A3269" t="str">
            <v>2019</v>
          </cell>
          <cell r="K3269">
            <v>52536</v>
          </cell>
          <cell r="AP3269" t="str">
            <v>Adjust GWU Research - 20% Recovery - Jan18-Jun18</v>
          </cell>
          <cell r="AS3269">
            <v>-1608.94</v>
          </cell>
          <cell r="AX3269" t="str">
            <v>Research IDC, Start up and Salary Cap</v>
          </cell>
          <cell r="AY3269" t="str">
            <v>Research</v>
          </cell>
          <cell r="BA3269" t="str">
            <v>R005</v>
          </cell>
        </row>
        <row r="3270">
          <cell r="A3270" t="str">
            <v>2019</v>
          </cell>
          <cell r="K3270">
            <v>52536</v>
          </cell>
          <cell r="AP3270" t="str">
            <v>FY19 Coordination of ICM Neurology Clerkship  July 2018</v>
          </cell>
          <cell r="AS3270">
            <v>4692.99</v>
          </cell>
          <cell r="AX3270" t="str">
            <v>Office of Medical Education (OME / Curricular Affairs)  Clerkships Neurology</v>
          </cell>
          <cell r="AY3270" t="str">
            <v>Academic Support</v>
          </cell>
          <cell r="BA3270" t="str">
            <v>R020</v>
          </cell>
        </row>
        <row r="3271">
          <cell r="A3271" t="str">
            <v>2019</v>
          </cell>
          <cell r="K3271">
            <v>52536</v>
          </cell>
          <cell r="AP3271" t="str">
            <v>FY19 Dr. Jennifer Keller - Vice Chair for GME Committee</v>
          </cell>
          <cell r="AS3271">
            <v>2889.83</v>
          </cell>
          <cell r="AX3271" t="str">
            <v>GME VICE CHAIR - KELLER</v>
          </cell>
          <cell r="AY3271" t="str">
            <v>Academic Support</v>
          </cell>
          <cell r="BA3271" t="str">
            <v>R026</v>
          </cell>
        </row>
        <row r="3272">
          <cell r="A3272" t="str">
            <v>2019</v>
          </cell>
          <cell r="K3272">
            <v>52536</v>
          </cell>
          <cell r="AP3272" t="str">
            <v>FY19 Dr. Kevin Davey - Participation in RRIEM education &amp; training programs  July 2018</v>
          </cell>
          <cell r="AS3272">
            <v>5886</v>
          </cell>
          <cell r="AX3272" t="str">
            <v>Ronald Reagan Institute</v>
          </cell>
          <cell r="AY3272" t="str">
            <v xml:space="preserve">Other </v>
          </cell>
          <cell r="BA3272" t="str">
            <v>R013</v>
          </cell>
        </row>
        <row r="3273">
          <cell r="A3273" t="str">
            <v>2019</v>
          </cell>
          <cell r="K3273">
            <v>52536</v>
          </cell>
          <cell r="AP3273" t="str">
            <v>FY19 Dr. Jesse Pines - Co-Director Scholarly Conc in Clinical Practice Innovation &amp; Entrepreneurship  July 2018</v>
          </cell>
          <cell r="AS3273">
            <v>959.99</v>
          </cell>
          <cell r="AX3273" t="str">
            <v>Office of Student Opportunities</v>
          </cell>
          <cell r="AY3273" t="str">
            <v>Academic Support</v>
          </cell>
          <cell r="BA3273" t="str">
            <v>R029</v>
          </cell>
        </row>
        <row r="3274">
          <cell r="A3274" t="str">
            <v>2019</v>
          </cell>
          <cell r="K3274">
            <v>52536</v>
          </cell>
          <cell r="AP3274" t="str">
            <v>FY19 Dr. James Phillips - Co-Director Scholarly Conc in Emergency Management  July 2018</v>
          </cell>
          <cell r="AS3274">
            <v>959.99</v>
          </cell>
          <cell r="AX3274" t="str">
            <v>Office of Student Opportunities</v>
          </cell>
          <cell r="AY3274" t="str">
            <v>Academic Support</v>
          </cell>
          <cell r="BA3274" t="str">
            <v>R029</v>
          </cell>
        </row>
        <row r="3275">
          <cell r="A3275" t="str">
            <v>2019</v>
          </cell>
          <cell r="K3275">
            <v>52536</v>
          </cell>
          <cell r="AP3275" t="str">
            <v>FY19 Dr. Lorenzo Norris - Assistant Dean for Student Affairs  July 2018</v>
          </cell>
          <cell r="AS3275">
            <v>12699.27</v>
          </cell>
          <cell r="AX3275" t="str">
            <v>Decanal Support - Norris</v>
          </cell>
          <cell r="AY3275" t="str">
            <v>Academic Support</v>
          </cell>
          <cell r="BA3275" t="str">
            <v>R026</v>
          </cell>
        </row>
        <row r="3276">
          <cell r="A3276" t="str">
            <v>2019</v>
          </cell>
          <cell r="K3276">
            <v>52536</v>
          </cell>
          <cell r="AP3276" t="str">
            <v>FY19 Dr. Perry Richardson - Chair of Committee on UME Curriculum  July 2018</v>
          </cell>
          <cell r="AS3276">
            <v>884.08</v>
          </cell>
          <cell r="AX3276" t="str">
            <v>EVALUATE_UME_Academic Affairs_Decanal Support CPH, Haywood, Admin Support _ Richardson, Popiel, Norris</v>
          </cell>
          <cell r="AY3276" t="str">
            <v>Academic Support</v>
          </cell>
          <cell r="BA3276" t="str">
            <v>R026</v>
          </cell>
        </row>
        <row r="3277">
          <cell r="A3277" t="str">
            <v>2019</v>
          </cell>
          <cell r="K3277">
            <v>52536</v>
          </cell>
          <cell r="AP3277" t="str">
            <v>Summer 2018 MFA Faculty Tuition Benefits</v>
          </cell>
          <cell r="AS3277">
            <v>135908.21</v>
          </cell>
          <cell r="AX3277" t="str">
            <v>Tuition Benefits &amp; Faculty Incentives</v>
          </cell>
          <cell r="AY3277" t="str">
            <v xml:space="preserve">Other </v>
          </cell>
          <cell r="BA3277" t="str">
            <v>R025</v>
          </cell>
        </row>
        <row r="3278">
          <cell r="A3278" t="str">
            <v>2019</v>
          </cell>
          <cell r="K3278">
            <v>52536</v>
          </cell>
          <cell r="AP3278" t="str">
            <v>Accrue expense due MFA for IMP research fellows July 2018</v>
          </cell>
          <cell r="AS3278">
            <v>3375</v>
          </cell>
          <cell r="AX3278" t="str">
            <v>See Activity Codes_ International Medicine - Residents/Other</v>
          </cell>
          <cell r="AY3278" t="str">
            <v>Academic Support</v>
          </cell>
          <cell r="BA3278" t="str">
            <v>R004A</v>
          </cell>
        </row>
        <row r="3279">
          <cell r="A3279" t="str">
            <v>2019</v>
          </cell>
          <cell r="K3279">
            <v>52536</v>
          </cell>
          <cell r="AP3279" t="str">
            <v>FY19 Dr. Matthew Pyle - Participation in RRIEM education &amp; training programs  July 2018</v>
          </cell>
          <cell r="AS3279">
            <v>981</v>
          </cell>
          <cell r="AX3279" t="str">
            <v>Ronald Reagan Institute</v>
          </cell>
          <cell r="AY3279" t="str">
            <v xml:space="preserve">Other </v>
          </cell>
          <cell r="BA3279" t="str">
            <v>R013</v>
          </cell>
        </row>
        <row r="3280">
          <cell r="A3280" t="str">
            <v>2019</v>
          </cell>
          <cell r="K3280">
            <v>52536</v>
          </cell>
          <cell r="AP3280" t="str">
            <v>FY19 Dr. Robert Shesser - Co-Director of RRIEM  July 2018</v>
          </cell>
          <cell r="AS3280">
            <v>1471.5</v>
          </cell>
          <cell r="AX3280" t="str">
            <v>Ronald Reagan Institute</v>
          </cell>
          <cell r="AY3280" t="str">
            <v xml:space="preserve">Other </v>
          </cell>
          <cell r="BA3280" t="str">
            <v>R013</v>
          </cell>
        </row>
        <row r="3281">
          <cell r="A3281" t="str">
            <v>2019</v>
          </cell>
          <cell r="K3281">
            <v>52536</v>
          </cell>
          <cell r="AP3281" t="str">
            <v>FY19 Dr. Katherine Douglass - Co-Director of RRIEM  July 2018</v>
          </cell>
          <cell r="AS3281">
            <v>13734</v>
          </cell>
          <cell r="AX3281" t="str">
            <v>Ronald Reagan Institute</v>
          </cell>
          <cell r="AY3281" t="str">
            <v xml:space="preserve">Other </v>
          </cell>
          <cell r="BA3281" t="str">
            <v>R013</v>
          </cell>
        </row>
        <row r="3282">
          <cell r="A3282" t="str">
            <v>2019</v>
          </cell>
          <cell r="K3282">
            <v>52536</v>
          </cell>
          <cell r="AP3282" t="str">
            <v>FY19 Dr. James Gehring - Medical Director for the PA Program July 2018</v>
          </cell>
          <cell r="AS3282">
            <v>3796.47</v>
          </cell>
          <cell r="AX3282" t="str">
            <v>Instruction_ Physicians Assistant Program</v>
          </cell>
          <cell r="AY3282" t="str">
            <v>Academic Support</v>
          </cell>
          <cell r="BA3282" t="str">
            <v>R023</v>
          </cell>
        </row>
        <row r="3283">
          <cell r="A3283" t="str">
            <v>2019</v>
          </cell>
          <cell r="K3283">
            <v>52536</v>
          </cell>
          <cell r="AP3283" t="str">
            <v>FY19 Education and research mission of Dept of NS  July 2018</v>
          </cell>
          <cell r="AS3283">
            <v>4166.67</v>
          </cell>
          <cell r="AX3283" t="str">
            <v>Chair Support / Non-Endowment _Neurosurgery</v>
          </cell>
          <cell r="AY3283" t="str">
            <v>Academic Support</v>
          </cell>
          <cell r="BA3283" t="str">
            <v>R022</v>
          </cell>
        </row>
        <row r="3284">
          <cell r="A3284" t="str">
            <v>2019</v>
          </cell>
          <cell r="K3284">
            <v>52536</v>
          </cell>
          <cell r="AP3284" t="str">
            <v>FY19 Dr. Kaylan Baban - Clinical Consultant - Clinical Public Health July 2018</v>
          </cell>
          <cell r="AS3284">
            <v>1661.54</v>
          </cell>
          <cell r="AX3284" t="str">
            <v>Consulting - Office of Clinical Public Health</v>
          </cell>
          <cell r="AY3284" t="str">
            <v>Academic Support</v>
          </cell>
          <cell r="BA3284" t="str">
            <v>R029</v>
          </cell>
        </row>
        <row r="3285">
          <cell r="A3285" t="str">
            <v>2019</v>
          </cell>
          <cell r="K3285">
            <v>52536</v>
          </cell>
          <cell r="AP3285" t="str">
            <v>FY19 Dr. Jared Lucas - Telemedicine/Digital Health Fellow RRIEM</v>
          </cell>
          <cell r="AS3285">
            <v>463.68</v>
          </cell>
          <cell r="AX3285" t="str">
            <v>Ronald Reagan Institute</v>
          </cell>
          <cell r="AY3285" t="str">
            <v xml:space="preserve">Other </v>
          </cell>
          <cell r="BA3285" t="str">
            <v>R013</v>
          </cell>
        </row>
        <row r="3286">
          <cell r="A3286" t="str">
            <v>2019</v>
          </cell>
          <cell r="K3286">
            <v>52536</v>
          </cell>
          <cell r="AP3286" t="str">
            <v>FY19 Dr. Sonal Batra - Participation in RRIEM education &amp; training programs  July 2018</v>
          </cell>
          <cell r="AS3286">
            <v>1177.2</v>
          </cell>
          <cell r="AX3286" t="str">
            <v>Ronald Reagan Institute</v>
          </cell>
          <cell r="AY3286" t="str">
            <v xml:space="preserve">Other </v>
          </cell>
          <cell r="BA3286" t="str">
            <v>R013</v>
          </cell>
        </row>
        <row r="3287">
          <cell r="A3287" t="str">
            <v>2019</v>
          </cell>
          <cell r="K3287">
            <v>52536</v>
          </cell>
          <cell r="AP3287" t="str">
            <v>FY19 Teaching Physician Assistant didactic coursework July 2018</v>
          </cell>
          <cell r="AS3287">
            <v>4174</v>
          </cell>
          <cell r="AX3287" t="str">
            <v>Instruction_ Physicians Assistant Program</v>
          </cell>
          <cell r="AY3287" t="str">
            <v>Academic Support</v>
          </cell>
          <cell r="BA3287" t="str">
            <v>R023</v>
          </cell>
        </row>
        <row r="3288">
          <cell r="A3288" t="str">
            <v>2019</v>
          </cell>
          <cell r="K3288">
            <v>52536</v>
          </cell>
          <cell r="AP3288" t="str">
            <v>FY19 Dr. Kathleen Calabrese - Director of the TALKS program  July 2018</v>
          </cell>
          <cell r="AS3288">
            <v>3642.42</v>
          </cell>
          <cell r="AX3288" t="str">
            <v>Office of Medical Education (OME / Curricular Affairs)</v>
          </cell>
          <cell r="AY3288" t="str">
            <v>Academic Support</v>
          </cell>
          <cell r="BA3288" t="str">
            <v>R020</v>
          </cell>
        </row>
        <row r="3289">
          <cell r="A3289" t="str">
            <v>2019</v>
          </cell>
          <cell r="K3289">
            <v>52536</v>
          </cell>
          <cell r="AP3289" t="str">
            <v>FY19 Dr. Claudia Ranniger - Co-Director CLASS  July 2018</v>
          </cell>
          <cell r="AS3289">
            <v>23070.23</v>
          </cell>
          <cell r="AX3289" t="str">
            <v>Co-Director (CLASS) - UME Instruction</v>
          </cell>
          <cell r="AY3289" t="str">
            <v>Academic Support</v>
          </cell>
          <cell r="BA3289" t="str">
            <v>R019</v>
          </cell>
        </row>
        <row r="3290">
          <cell r="A3290" t="str">
            <v>2019</v>
          </cell>
          <cell r="K3290">
            <v>52536</v>
          </cell>
          <cell r="AP3290" t="str">
            <v>FY19 Dr. Samantha Noll - Disaster and Operational Medicine Fellow RRIEM</v>
          </cell>
          <cell r="AS3290">
            <v>463.68</v>
          </cell>
          <cell r="AX3290" t="str">
            <v>Ronald Reagan Institute</v>
          </cell>
          <cell r="AY3290" t="str">
            <v xml:space="preserve">Other </v>
          </cell>
          <cell r="BA3290" t="str">
            <v>R013</v>
          </cell>
        </row>
        <row r="3291">
          <cell r="A3291" t="str">
            <v>2019</v>
          </cell>
          <cell r="K3291">
            <v>52536</v>
          </cell>
          <cell r="AP3291" t="str">
            <v>FY19 Jacob Keller - Admin Services - RRIEM  July 2018</v>
          </cell>
          <cell r="AS3291">
            <v>5542.65</v>
          </cell>
          <cell r="AX3291" t="str">
            <v>Ronald Reagan Institute</v>
          </cell>
          <cell r="AY3291" t="str">
            <v xml:space="preserve">Other </v>
          </cell>
          <cell r="BA3291" t="str">
            <v>R013</v>
          </cell>
        </row>
        <row r="3292">
          <cell r="A3292" t="str">
            <v>2019</v>
          </cell>
          <cell r="K3292">
            <v>52536</v>
          </cell>
          <cell r="AP3292" t="str">
            <v>FY19 Dr. Benjamin Blatt - Co-Director Scholarly Conc in Medical Education Leadership  July 2018</v>
          </cell>
          <cell r="AS3292">
            <v>959.99</v>
          </cell>
          <cell r="AX3292" t="str">
            <v>Office of Student Opportunities</v>
          </cell>
          <cell r="AY3292" t="str">
            <v>Academic Support</v>
          </cell>
          <cell r="BA3292" t="str">
            <v>R029</v>
          </cell>
        </row>
        <row r="3293">
          <cell r="A3293" t="str">
            <v>2019</v>
          </cell>
          <cell r="K3293">
            <v>52536</v>
          </cell>
          <cell r="AP3293" t="str">
            <v>FY19 Dr. David Popiel - Director of the GW Healing Clinic July 2018</v>
          </cell>
          <cell r="AS3293">
            <v>1715.15</v>
          </cell>
          <cell r="AX3293" t="str">
            <v>EVALUATE_UME_Academic Affairs_Decanal Support CPH, Haywood, Admin Support _ Richardson, Popiel, Norris</v>
          </cell>
          <cell r="AY3293" t="str">
            <v>Academic Support</v>
          </cell>
          <cell r="BA3293" t="str">
            <v>R026</v>
          </cell>
        </row>
        <row r="3294">
          <cell r="A3294" t="str">
            <v>2019</v>
          </cell>
          <cell r="K3294">
            <v>52536</v>
          </cell>
          <cell r="AP3294" t="str">
            <v>FY19 Dr. Kevin O'Connor - Teaching for Clinical Research and Leadership, Subject Matter Expertise  July 2018</v>
          </cell>
          <cell r="AS3294">
            <v>8093.25</v>
          </cell>
          <cell r="AX3294" t="str">
            <v>Health Sciences Kevin O'Conner Teaching, Sr Medical Advisor</v>
          </cell>
          <cell r="AY3294" t="str">
            <v>Academic Support</v>
          </cell>
          <cell r="BA3294" t="str">
            <v>R024</v>
          </cell>
        </row>
        <row r="3295">
          <cell r="A3295" t="str">
            <v>2019</v>
          </cell>
          <cell r="K3295">
            <v>52536</v>
          </cell>
          <cell r="AP3295" t="str">
            <v>FY19 Dr. Juliet Lee - Transitions Course Specialty Director  July 2018</v>
          </cell>
          <cell r="AS3295">
            <v>1879</v>
          </cell>
          <cell r="AX3295" t="str">
            <v>Office of Medical Education (OME / Curricular Affairs)</v>
          </cell>
          <cell r="AY3295" t="str">
            <v>Academic Support</v>
          </cell>
          <cell r="BA3295" t="str">
            <v>R020</v>
          </cell>
        </row>
        <row r="3296">
          <cell r="A3296" t="str">
            <v>2019</v>
          </cell>
          <cell r="K3296">
            <v>52536</v>
          </cell>
          <cell r="AP3296" t="str">
            <v>FY19 Dr. Nadia Khati - Transitions Course Specialty Director  July 2018</v>
          </cell>
          <cell r="AS3296">
            <v>1879</v>
          </cell>
          <cell r="AX3296" t="str">
            <v>Office of Medical Education (OME / Curricular Affairs)</v>
          </cell>
          <cell r="AY3296" t="str">
            <v>Academic Support</v>
          </cell>
          <cell r="BA3296" t="str">
            <v>R020</v>
          </cell>
        </row>
        <row r="3297">
          <cell r="A3297" t="str">
            <v>2019</v>
          </cell>
          <cell r="K3297">
            <v>52536</v>
          </cell>
          <cell r="AP3297" t="str">
            <v>FY19 Dr. Yolanda Haywood - Decanal Services -ODI - Emergency Medicine  July 2018</v>
          </cell>
          <cell r="AS3297">
            <v>16390.419999999998</v>
          </cell>
          <cell r="AX3297" t="str">
            <v>Decanal Support - Haywood Diversity</v>
          </cell>
          <cell r="AY3297" t="str">
            <v>Academic Support</v>
          </cell>
          <cell r="BA3297" t="str">
            <v>R021</v>
          </cell>
        </row>
        <row r="3298">
          <cell r="A3298" t="str">
            <v>2019</v>
          </cell>
          <cell r="K3298">
            <v>52536</v>
          </cell>
          <cell r="AP3298" t="str">
            <v>FY19 Dr. Anton Sidawy - Salary Support  July 2018</v>
          </cell>
          <cell r="AS3298">
            <v>20833.330000000002</v>
          </cell>
          <cell r="AX3298" t="str">
            <v>Chair Support / Non-Endowment _Surgery</v>
          </cell>
          <cell r="AY3298" t="str">
            <v>Academic Support</v>
          </cell>
          <cell r="BA3298" t="str">
            <v>R022</v>
          </cell>
        </row>
        <row r="3299">
          <cell r="A3299" t="str">
            <v>2019</v>
          </cell>
          <cell r="K3299">
            <v>52536</v>
          </cell>
          <cell r="AP3299" t="str">
            <v>FY19 Dr. Zenia Saliba - Transitions Course Specialty Director  July 2018</v>
          </cell>
          <cell r="AS3299">
            <v>1879</v>
          </cell>
          <cell r="AX3299" t="str">
            <v>Office of Medical Education (OME / Curricular Affairs)</v>
          </cell>
          <cell r="AY3299" t="str">
            <v>Academic Support</v>
          </cell>
          <cell r="BA3299" t="str">
            <v>R020</v>
          </cell>
        </row>
        <row r="3300">
          <cell r="A3300" t="str">
            <v>2019</v>
          </cell>
          <cell r="K3300">
            <v>52536</v>
          </cell>
          <cell r="AP3300" t="str">
            <v>FY19 Dr. Benjamin Blatt - Co-Director CLASS  July 2018</v>
          </cell>
          <cell r="AS3300">
            <v>16506.650000000001</v>
          </cell>
          <cell r="AX3300" t="str">
            <v>Co-Director (CLASS) - UME Instruction</v>
          </cell>
          <cell r="AY3300" t="str">
            <v>Academic Support</v>
          </cell>
          <cell r="BA3300" t="str">
            <v>R019</v>
          </cell>
        </row>
        <row r="3301">
          <cell r="A3301" t="str">
            <v>2019</v>
          </cell>
          <cell r="K3301">
            <v>52536</v>
          </cell>
          <cell r="AP3301" t="str">
            <v>Accrue Katzen Cancer Research Center Operating Expenses July 2018</v>
          </cell>
          <cell r="AS3301">
            <v>89674.65</v>
          </cell>
          <cell r="AX3301" t="str">
            <v>Katzen Cancer Research</v>
          </cell>
          <cell r="AY3301" t="str">
            <v>Research</v>
          </cell>
          <cell r="BA3301" t="str">
            <v>R011</v>
          </cell>
        </row>
        <row r="3302">
          <cell r="A3302" t="str">
            <v>2019</v>
          </cell>
          <cell r="K3302">
            <v>52536</v>
          </cell>
          <cell r="AP3302" t="str">
            <v>FY19 Dr. Natasha Powell - Participation in RRIEM education &amp; training programs  July 2018</v>
          </cell>
          <cell r="AS3302">
            <v>2452.5</v>
          </cell>
          <cell r="AX3302" t="str">
            <v>Ronald Reagan Institute</v>
          </cell>
          <cell r="AY3302" t="str">
            <v xml:space="preserve">Other </v>
          </cell>
          <cell r="BA3302" t="str">
            <v>R013</v>
          </cell>
        </row>
        <row r="3303">
          <cell r="A3303" t="str">
            <v>2019</v>
          </cell>
          <cell r="K3303">
            <v>52536</v>
          </cell>
          <cell r="AP3303" t="str">
            <v>FY19 Dr. Patricia Latham - Program Instruction - PA6109, PA6112, PA6113 July 2018</v>
          </cell>
          <cell r="AS3303">
            <v>3678.75</v>
          </cell>
          <cell r="AX3303" t="str">
            <v>Instruction_ Physicians Assistant Program</v>
          </cell>
          <cell r="AY3303" t="str">
            <v>Academic Support</v>
          </cell>
          <cell r="BA3303" t="str">
            <v>R023</v>
          </cell>
        </row>
        <row r="3304">
          <cell r="A3304" t="str">
            <v>2019</v>
          </cell>
          <cell r="K3304">
            <v>52536</v>
          </cell>
          <cell r="AP3304" t="str">
            <v>FY19 Dr. Kathleen Calabrese - Transitions Course Specialty Director  July 2018</v>
          </cell>
          <cell r="AS3304">
            <v>1879</v>
          </cell>
          <cell r="AX3304" t="str">
            <v>Office of Medical Education (OME / Curricular Affairs)</v>
          </cell>
          <cell r="AY3304" t="str">
            <v>Academic Support</v>
          </cell>
          <cell r="BA3304" t="str">
            <v>R020</v>
          </cell>
        </row>
        <row r="3305">
          <cell r="A3305" t="str">
            <v>2019</v>
          </cell>
          <cell r="K3305">
            <v>52536</v>
          </cell>
          <cell r="AP3305" t="str">
            <v>FY19 Dr. Patricia Smith - Transitions Course Specialty Director  July 2018</v>
          </cell>
          <cell r="AS3305">
            <v>1879</v>
          </cell>
          <cell r="AX3305" t="str">
            <v>Office of Medical Education (OME / Curricular Affairs)</v>
          </cell>
          <cell r="AY3305" t="str">
            <v>Academic Support</v>
          </cell>
          <cell r="BA3305" t="str">
            <v>R020</v>
          </cell>
        </row>
        <row r="3306">
          <cell r="A3306" t="str">
            <v>2019</v>
          </cell>
          <cell r="K3306">
            <v>52536</v>
          </cell>
          <cell r="AP3306" t="str">
            <v>FY19 Dr. Anne Lesburg - Transitions Course Specialty Director  July 2018</v>
          </cell>
          <cell r="AS3306">
            <v>1879</v>
          </cell>
          <cell r="AX3306" t="str">
            <v>Office of Medical Education (OME / Curricular Affairs)</v>
          </cell>
          <cell r="AY3306" t="str">
            <v>Academic Support</v>
          </cell>
          <cell r="BA3306" t="str">
            <v>R020</v>
          </cell>
        </row>
        <row r="3307">
          <cell r="A3307" t="str">
            <v>2019</v>
          </cell>
          <cell r="K3307">
            <v>52536</v>
          </cell>
          <cell r="AP3307" t="str">
            <v>FY19 Dr. Jeffrey Berger - Designated Institutional Official with ACGME  July 2018</v>
          </cell>
          <cell r="AS3307">
            <v>24473.57</v>
          </cell>
          <cell r="AX3307" t="str">
            <v>Decanal Support - Berger</v>
          </cell>
          <cell r="AY3307" t="str">
            <v>Academic Support</v>
          </cell>
          <cell r="BA3307" t="str">
            <v>R021</v>
          </cell>
        </row>
        <row r="3308">
          <cell r="A3308" t="str">
            <v>2019</v>
          </cell>
          <cell r="K3308">
            <v>52536</v>
          </cell>
          <cell r="AP3308" t="str">
            <v>Jul 18 - FY19 MFA monthly fixed fees -Endowed Prof (Ross Prof) per Academic Affil Agreement</v>
          </cell>
          <cell r="AS3308">
            <v>12204.54</v>
          </cell>
          <cell r="AX3308" t="str">
            <v>Endowed Professorships</v>
          </cell>
          <cell r="AY3308" t="str">
            <v xml:space="preserve">Other </v>
          </cell>
          <cell r="BA3308" t="str">
            <v>R009</v>
          </cell>
        </row>
        <row r="3309">
          <cell r="A3309" t="str">
            <v>2019</v>
          </cell>
          <cell r="K3309">
            <v>52536</v>
          </cell>
          <cell r="AP3309" t="str">
            <v>FY19 Dr. Shweta Gidwani - Emergency Medicine Consultant for RRIEM  July 2018</v>
          </cell>
          <cell r="AS3309">
            <v>2500</v>
          </cell>
          <cell r="AX3309" t="str">
            <v>Ronald Reagan Institute</v>
          </cell>
          <cell r="AY3309" t="str">
            <v xml:space="preserve">Other </v>
          </cell>
          <cell r="BA3309" t="str">
            <v>R013</v>
          </cell>
        </row>
        <row r="3310">
          <cell r="A3310" t="str">
            <v>2019</v>
          </cell>
          <cell r="K3310">
            <v>52536</v>
          </cell>
          <cell r="AP3310" t="str">
            <v>FY19 Ryan Strauss - Program Instruction - PA Program July 2018</v>
          </cell>
          <cell r="AS3310">
            <v>2325.89</v>
          </cell>
          <cell r="AX3310" t="str">
            <v>Instruction_ Physicians Assistant Program</v>
          </cell>
          <cell r="AY3310" t="str">
            <v>Academic Support</v>
          </cell>
          <cell r="BA3310" t="str">
            <v>R023</v>
          </cell>
        </row>
        <row r="3311">
          <cell r="A3311" t="str">
            <v>2019</v>
          </cell>
          <cell r="K3311">
            <v>52536</v>
          </cell>
          <cell r="AP3311" t="str">
            <v>FY19 Research at Lipid Research Clinic July 2018</v>
          </cell>
          <cell r="AS3311">
            <v>5281.76</v>
          </cell>
          <cell r="AX3311" t="str">
            <v>Endowment Income - Lipid Research</v>
          </cell>
          <cell r="AY3311" t="str">
            <v xml:space="preserve">Other </v>
          </cell>
          <cell r="BA3311" t="str">
            <v>R008</v>
          </cell>
        </row>
        <row r="3312">
          <cell r="A3312" t="str">
            <v>2019</v>
          </cell>
          <cell r="K3312">
            <v>52536</v>
          </cell>
          <cell r="AP3312" t="str">
            <v>FY19 Dr. Tenagne Haile-Mariam - Participation in RRIEM education &amp; training programs  July 2018</v>
          </cell>
          <cell r="AS3312">
            <v>981</v>
          </cell>
          <cell r="AX3312" t="str">
            <v>Ronald Reagan Institute</v>
          </cell>
          <cell r="AY3312" t="str">
            <v xml:space="preserve">Other </v>
          </cell>
          <cell r="BA3312" t="str">
            <v>R013</v>
          </cell>
        </row>
        <row r="3313">
          <cell r="A3313" t="str">
            <v>2019</v>
          </cell>
          <cell r="K3313">
            <v>52536</v>
          </cell>
          <cell r="AP3313" t="str">
            <v>Jul 18 - FY19 MFA Captive Insurance Program (based on FY19 calculation)</v>
          </cell>
          <cell r="AS3313">
            <v>103306.58</v>
          </cell>
          <cell r="AX3313" t="str">
            <v>EVALUATE RESULTS: GME_Residents' Liability Insurance / Captive, Decanal Support, Fellowships, Other</v>
          </cell>
          <cell r="AY3313" t="str">
            <v>Academic Support</v>
          </cell>
          <cell r="BA3313" t="str">
            <v>R018</v>
          </cell>
        </row>
        <row r="3314">
          <cell r="A3314" t="str">
            <v>2019</v>
          </cell>
          <cell r="K3314">
            <v>52536</v>
          </cell>
          <cell r="AP3314" t="str">
            <v>FY19 Dr. Jeffrey Smith - Co-Director of RRIEM  July 2018</v>
          </cell>
          <cell r="AS3314">
            <v>13734</v>
          </cell>
          <cell r="AX3314" t="str">
            <v>Ronald Reagan Institute</v>
          </cell>
          <cell r="AY3314" t="str">
            <v xml:space="preserve">Other </v>
          </cell>
          <cell r="BA3314" t="str">
            <v>R013</v>
          </cell>
        </row>
        <row r="3315">
          <cell r="A3315" t="str">
            <v>2019</v>
          </cell>
          <cell r="K3315">
            <v>52536</v>
          </cell>
          <cell r="AP3315" t="str">
            <v>FY19 Dr. Robert Shesser - Co-Director Scholarly Conc in Clinical Practice Innovation &amp; Entrepreneurship  July 2018</v>
          </cell>
          <cell r="AS3315">
            <v>959.99</v>
          </cell>
          <cell r="AX3315" t="str">
            <v>Office of Student Opportunities</v>
          </cell>
          <cell r="AY3315" t="str">
            <v>Academic Support</v>
          </cell>
          <cell r="BA3315" t="str">
            <v>R029</v>
          </cell>
        </row>
        <row r="3316">
          <cell r="A3316" t="str">
            <v>2019</v>
          </cell>
          <cell r="K3316">
            <v>52536</v>
          </cell>
          <cell r="AP3316" t="str">
            <v>FY19 Dr. John Rothrock - Research initiatives July 2018</v>
          </cell>
          <cell r="AS3316">
            <v>2083.33</v>
          </cell>
          <cell r="AX3316" t="str">
            <v>Chair Support / Non-Endowment _Neurology</v>
          </cell>
          <cell r="AY3316" t="str">
            <v>Academic Support</v>
          </cell>
          <cell r="BA3316" t="str">
            <v>R022</v>
          </cell>
        </row>
        <row r="3317">
          <cell r="A3317" t="str">
            <v>2019</v>
          </cell>
          <cell r="K3317">
            <v>52536</v>
          </cell>
          <cell r="AP3317" t="str">
            <v>FY19 Wilson Geriatric Clinic  July 2018</v>
          </cell>
          <cell r="AS3317">
            <v>35487.19</v>
          </cell>
          <cell r="AX3317" t="str">
            <v>Endowment Income - Wilson Geriatrics</v>
          </cell>
          <cell r="AY3317" t="str">
            <v xml:space="preserve">Other </v>
          </cell>
          <cell r="BA3317" t="str">
            <v>R008</v>
          </cell>
        </row>
        <row r="3318">
          <cell r="A3318" t="str">
            <v>2019</v>
          </cell>
          <cell r="K3318">
            <v>52536</v>
          </cell>
          <cell r="AP3318" t="str">
            <v>FY19 One FTE for Internal Medicine Core Program; One FTE for Fellowship Program  July 2018</v>
          </cell>
          <cell r="AS3318">
            <v>10609</v>
          </cell>
          <cell r="AX3318" t="str">
            <v>EVALUATE RESULTS: GME_Residents' Liability Insurance / Captive, Decanal Support, Fellowships, Other</v>
          </cell>
          <cell r="AY3318" t="str">
            <v>Academic Support</v>
          </cell>
          <cell r="BA3318" t="str">
            <v>R039</v>
          </cell>
        </row>
        <row r="3319">
          <cell r="A3319" t="str">
            <v>2019</v>
          </cell>
          <cell r="K3319">
            <v>52536</v>
          </cell>
          <cell r="AP3319" t="str">
            <v>FY19 Wilson Genetic Clinic  July 2018</v>
          </cell>
          <cell r="AS3319">
            <v>14698.14</v>
          </cell>
          <cell r="AX3319" t="str">
            <v>Endowment Income - Wilson Genetics</v>
          </cell>
          <cell r="AY3319" t="str">
            <v xml:space="preserve">Other </v>
          </cell>
          <cell r="BA3319" t="str">
            <v>R008</v>
          </cell>
        </row>
        <row r="3320">
          <cell r="A3320" t="str">
            <v>2019</v>
          </cell>
          <cell r="K3320">
            <v>52536</v>
          </cell>
          <cell r="AP3320" t="str">
            <v>FY19 Dr. Raj Rao - Chair of Dept of Ortho Surgery - Academic Support  July 2018</v>
          </cell>
          <cell r="AS3320">
            <v>20833.330000000002</v>
          </cell>
          <cell r="AX3320" t="str">
            <v>Chair Support / Non-Endowment _Ortho</v>
          </cell>
          <cell r="AY3320" t="str">
            <v>Academic Support</v>
          </cell>
          <cell r="BA3320" t="str">
            <v>R022</v>
          </cell>
        </row>
        <row r="3321">
          <cell r="A3321" t="str">
            <v>2019</v>
          </cell>
          <cell r="K3321">
            <v>52536</v>
          </cell>
          <cell r="AP3321" t="str">
            <v>FY19 Dr. Yolanda Haywood - Decanal Services - Student Affairs - Emergency Medicine  July 2018</v>
          </cell>
          <cell r="AS3321">
            <v>16390.419999999998</v>
          </cell>
          <cell r="AX3321" t="str">
            <v>Decanal Support - Haywood Diversity</v>
          </cell>
          <cell r="AY3321" t="str">
            <v>Academic Support</v>
          </cell>
          <cell r="BA3321" t="str">
            <v>R021</v>
          </cell>
        </row>
        <row r="3322">
          <cell r="A3322" t="str">
            <v>2019</v>
          </cell>
          <cell r="K3322">
            <v>52536</v>
          </cell>
          <cell r="AP3322" t="str">
            <v>Accrue Jesse Pines - IMP - Int'l Programs - Medical Program Director  research fellowship July 2018</v>
          </cell>
          <cell r="AS3322">
            <v>9014.42</v>
          </cell>
          <cell r="AX3322" t="str">
            <v>See Activity Codes_ International Medicine - Residents/Other</v>
          </cell>
          <cell r="AY3322" t="str">
            <v>Academic Support</v>
          </cell>
          <cell r="BA3322" t="str">
            <v>R004A</v>
          </cell>
        </row>
        <row r="3323">
          <cell r="A3323" t="str">
            <v>2019</v>
          </cell>
          <cell r="K3323">
            <v>52536</v>
          </cell>
          <cell r="AP3323" t="str">
            <v>FY19 Dr. Timur Alptunaer - Disaster and Operational Medicine Fellow RRIEM</v>
          </cell>
          <cell r="AS3323">
            <v>463.68</v>
          </cell>
          <cell r="AX3323" t="str">
            <v>Ronald Reagan Institute</v>
          </cell>
          <cell r="AY3323" t="str">
            <v xml:space="preserve">Other </v>
          </cell>
          <cell r="BA3323" t="str">
            <v>R013</v>
          </cell>
        </row>
        <row r="3324">
          <cell r="A3324" t="str">
            <v>2019</v>
          </cell>
          <cell r="K3324">
            <v>52536</v>
          </cell>
          <cell r="AP3324" t="str">
            <v>FY19 Dr. Janice Blanchard - Participation in RRIEM education &amp; training programs  July 2018</v>
          </cell>
          <cell r="AS3324">
            <v>7848</v>
          </cell>
          <cell r="AX3324" t="str">
            <v>Ronald Reagan Institute</v>
          </cell>
          <cell r="AY3324" t="str">
            <v xml:space="preserve">Other </v>
          </cell>
          <cell r="BA3324" t="str">
            <v>R013</v>
          </cell>
        </row>
        <row r="3325">
          <cell r="A3325" t="str">
            <v>2019</v>
          </cell>
          <cell r="K3325">
            <v>52536</v>
          </cell>
          <cell r="AP3325" t="str">
            <v>FY19 Dr. Natalie Kirilichin - Co-Director Scholarly Conc in Health Policy  July 2018</v>
          </cell>
          <cell r="AS3325">
            <v>959.99</v>
          </cell>
          <cell r="AX3325" t="str">
            <v>Office of Student Opportunities</v>
          </cell>
          <cell r="AY3325" t="str">
            <v>Academic Support</v>
          </cell>
          <cell r="BA3325" t="str">
            <v>R029</v>
          </cell>
        </row>
        <row r="3326">
          <cell r="A3326" t="str">
            <v>2019</v>
          </cell>
          <cell r="K3326">
            <v>52536</v>
          </cell>
          <cell r="AP3326" t="str">
            <v>FY19 Dr. Kathleen Calabrese - Ultrasonography teaching services  July 2018</v>
          </cell>
          <cell r="AS3326">
            <v>2342.73</v>
          </cell>
          <cell r="AX3326" t="str">
            <v>Office of Medical Education (OME / Curricular Affairs)</v>
          </cell>
          <cell r="AY3326" t="str">
            <v>Academic Support</v>
          </cell>
          <cell r="BA3326" t="str">
            <v>R020</v>
          </cell>
        </row>
        <row r="3327">
          <cell r="A3327" t="str">
            <v>2019</v>
          </cell>
          <cell r="K3327">
            <v>52536</v>
          </cell>
          <cell r="AP3327" t="str">
            <v>Accrue GWCC 1/3 MFA Expenses (UHS Share) July 2018</v>
          </cell>
          <cell r="AS3327">
            <v>47972.85</v>
          </cell>
          <cell r="AX3327" t="str">
            <v>EVALUATE ERROR UHS vs MFA recording Cancer 1/3 share</v>
          </cell>
          <cell r="AY3327" t="str">
            <v>Research</v>
          </cell>
          <cell r="BA3327" t="str">
            <v>R010</v>
          </cell>
        </row>
        <row r="3328">
          <cell r="A3328" t="str">
            <v>2019</v>
          </cell>
          <cell r="K3328">
            <v>52536</v>
          </cell>
          <cell r="AP3328" t="str">
            <v>Accrue GWCC 1/3 MFA Expenses (GWU Share) July 2018</v>
          </cell>
          <cell r="AS3328">
            <v>47972.85</v>
          </cell>
          <cell r="AX3328" t="str">
            <v>EVALUATE ERROR UHS vs MFA recording Cancer 1/3 share</v>
          </cell>
          <cell r="AY3328" t="str">
            <v>Research</v>
          </cell>
          <cell r="BA3328" t="str">
            <v>R010</v>
          </cell>
        </row>
        <row r="3329">
          <cell r="A3329" t="str">
            <v>2019</v>
          </cell>
          <cell r="K3329">
            <v>52536</v>
          </cell>
          <cell r="AP3329" t="str">
            <v>FY19 International Residents and Fellows Support Due to MFA July 2018</v>
          </cell>
          <cell r="AS3329">
            <v>129013.89</v>
          </cell>
          <cell r="AX3329" t="str">
            <v>See Activity Codes_ International Medicine - Residents/Other</v>
          </cell>
          <cell r="AY3329" t="str">
            <v>Academic Support</v>
          </cell>
          <cell r="BA3329" t="str">
            <v>R004A</v>
          </cell>
        </row>
        <row r="3330">
          <cell r="A3330" t="str">
            <v>2019</v>
          </cell>
          <cell r="K3330">
            <v>52536</v>
          </cell>
          <cell r="AP3330" t="str">
            <v>FY19 GME Residency Program Coordinator Support - Urology &amp; Otolaryngology July 2018</v>
          </cell>
          <cell r="AS3330">
            <v>5150</v>
          </cell>
          <cell r="AX3330" t="str">
            <v>EVALUATE RESULTS: GME_Residents' Liability Insurance / Captive, Decanal Support, Fellowships, Other</v>
          </cell>
          <cell r="AY3330" t="str">
            <v>Academic Support</v>
          </cell>
          <cell r="BA3330" t="str">
            <v>R039</v>
          </cell>
        </row>
        <row r="3331">
          <cell r="A3331" t="str">
            <v>2019</v>
          </cell>
          <cell r="K3331">
            <v>52536</v>
          </cell>
          <cell r="AP3331" t="str">
            <v>Journal Import Created</v>
          </cell>
          <cell r="AS3331">
            <v>-31960.42</v>
          </cell>
          <cell r="AX3331" t="str">
            <v>GW Center for Healthcare Innovation and Policy Research</v>
          </cell>
          <cell r="AY3331" t="str">
            <v>Research</v>
          </cell>
          <cell r="BA3331" t="str">
            <v>R017A</v>
          </cell>
        </row>
        <row r="3332">
          <cell r="A3332" t="str">
            <v>2019</v>
          </cell>
          <cell r="K3332">
            <v>52536</v>
          </cell>
          <cell r="AP3332" t="str">
            <v>Dr. Yolanda Haywood - Associate Dean for Student Affairs and for Diversity and Inclusion  July 2018-August 2018</v>
          </cell>
          <cell r="AS3332">
            <v>31826.06</v>
          </cell>
          <cell r="AX3332" t="str">
            <v>Decanal Support - Haywood Diversity</v>
          </cell>
          <cell r="AY3332" t="str">
            <v>Academic Support</v>
          </cell>
          <cell r="BA3332" t="str">
            <v>R021</v>
          </cell>
        </row>
        <row r="3333">
          <cell r="A3333" t="str">
            <v>2019</v>
          </cell>
          <cell r="K3333">
            <v>52536</v>
          </cell>
          <cell r="AP3333" t="str">
            <v>Aug-18 MFA monthly fixed fees -Endowed Prof (Yochelson Chair) per Academic Affil Agreement</v>
          </cell>
          <cell r="AS3333">
            <v>10209.24</v>
          </cell>
          <cell r="AX3333" t="str">
            <v>Endowed Professorships</v>
          </cell>
          <cell r="AY3333" t="str">
            <v xml:space="preserve">Other </v>
          </cell>
          <cell r="BA3333" t="str">
            <v>R009</v>
          </cell>
        </row>
        <row r="3334">
          <cell r="A3334" t="str">
            <v>2019</v>
          </cell>
          <cell r="K3334">
            <v>52536</v>
          </cell>
          <cell r="AP3334" t="str">
            <v>Aug-18 MFA monthly fixed fees -Endowed Prof (Rizzoli Chair) per Academic Affil Agreement</v>
          </cell>
          <cell r="AS3334">
            <v>6295.32</v>
          </cell>
          <cell r="AX3334" t="str">
            <v>Endowed Professorships</v>
          </cell>
          <cell r="AY3334" t="str">
            <v xml:space="preserve">Other </v>
          </cell>
          <cell r="BA3334" t="str">
            <v>R009</v>
          </cell>
        </row>
        <row r="3335">
          <cell r="A3335" t="str">
            <v>2019</v>
          </cell>
          <cell r="K3335">
            <v>52536</v>
          </cell>
          <cell r="AP3335" t="str">
            <v>Reverse FY19 Wilson Genetic Clinic  July 2018</v>
          </cell>
          <cell r="AS3335">
            <v>-14698.14</v>
          </cell>
          <cell r="AX3335" t="str">
            <v>Endowment Income - Wilson Genetics</v>
          </cell>
          <cell r="AY3335" t="str">
            <v xml:space="preserve">Other </v>
          </cell>
          <cell r="BA3335" t="str">
            <v>R008</v>
          </cell>
        </row>
        <row r="3336">
          <cell r="A3336" t="str">
            <v>2019</v>
          </cell>
          <cell r="K3336">
            <v>52536</v>
          </cell>
          <cell r="AP3336" t="str">
            <v>Reverse FY19 Dr. Jeffrey Smith - Co-Director of RRIEM  July 2018</v>
          </cell>
          <cell r="AS3336">
            <v>-13734</v>
          </cell>
          <cell r="AX3336" t="str">
            <v>Ronald Reagan Institute</v>
          </cell>
          <cell r="AY3336" t="str">
            <v xml:space="preserve">Other </v>
          </cell>
          <cell r="BA3336" t="str">
            <v>R013</v>
          </cell>
        </row>
        <row r="3337">
          <cell r="A3337" t="str">
            <v>2019</v>
          </cell>
          <cell r="K3337">
            <v>52536</v>
          </cell>
          <cell r="AP3337" t="str">
            <v>Dr. Michelle Tang - Health Policy Fellow RRIEM  July 2018-August 2018</v>
          </cell>
          <cell r="AS3337">
            <v>748.26</v>
          </cell>
          <cell r="AX3337" t="str">
            <v>Ronald Reagan Institute</v>
          </cell>
          <cell r="AY3337" t="str">
            <v xml:space="preserve">Other </v>
          </cell>
          <cell r="BA3337" t="str">
            <v>R013</v>
          </cell>
        </row>
        <row r="3338">
          <cell r="A3338" t="str">
            <v>2019</v>
          </cell>
          <cell r="K3338">
            <v>52536</v>
          </cell>
          <cell r="AP3338" t="str">
            <v>Dr. Katrina Gipson - Health Policy Fellow RRIEM  July 2018-August 2018</v>
          </cell>
          <cell r="AS3338">
            <v>748.26</v>
          </cell>
          <cell r="AX3338" t="str">
            <v>Ronald Reagan Institute</v>
          </cell>
          <cell r="AY3338" t="str">
            <v xml:space="preserve">Other </v>
          </cell>
          <cell r="BA3338" t="str">
            <v>R013</v>
          </cell>
        </row>
        <row r="3339">
          <cell r="A3339" t="str">
            <v>2019</v>
          </cell>
          <cell r="K3339">
            <v>52536</v>
          </cell>
          <cell r="AP3339" t="str">
            <v>Reverse FY19 Dr. Patricia Latham - Program Instruction - PA6109, PA6112, PA6113 July 2018</v>
          </cell>
          <cell r="AS3339">
            <v>-3678.75</v>
          </cell>
          <cell r="AX3339" t="str">
            <v>Instruction_ Physicians Assistant Program</v>
          </cell>
          <cell r="AY3339" t="str">
            <v>Academic Support</v>
          </cell>
          <cell r="BA3339" t="str">
            <v>R023</v>
          </cell>
        </row>
        <row r="3340">
          <cell r="A3340" t="str">
            <v>2019</v>
          </cell>
          <cell r="K3340">
            <v>52536</v>
          </cell>
          <cell r="AP3340" t="str">
            <v>Research - SMHS HS- Dr. Jannet Lewis - Banner 814028 - June 2018</v>
          </cell>
          <cell r="AS3340">
            <v>15.85</v>
          </cell>
          <cell r="AX3340" t="str">
            <v>Health Sciences Dr. Jannet Lewis</v>
          </cell>
          <cell r="AY3340" t="str">
            <v>Academic Support</v>
          </cell>
          <cell r="BA3340" t="str">
            <v>R024</v>
          </cell>
        </row>
        <row r="3341">
          <cell r="A3341" t="str">
            <v>2019</v>
          </cell>
          <cell r="K3341">
            <v>52536</v>
          </cell>
          <cell r="AP3341" t="str">
            <v>Dr. Guenevere Burke - Co-Director Scholarly Conc in Health Policy  July 2018-August 2018</v>
          </cell>
          <cell r="AS3341">
            <v>1864.06</v>
          </cell>
          <cell r="AX3341" t="str">
            <v>Office of Student Opportunities</v>
          </cell>
          <cell r="AY3341" t="str">
            <v>Academic Support</v>
          </cell>
          <cell r="BA3341" t="str">
            <v>R029</v>
          </cell>
        </row>
        <row r="3342">
          <cell r="A3342" t="str">
            <v>2019</v>
          </cell>
          <cell r="K3342">
            <v>52536</v>
          </cell>
          <cell r="AP3342" t="str">
            <v>Reverse FY19 Dr. Guenevere Burke - Co-Director Scholarly Conc in Health Policy  July 2018</v>
          </cell>
          <cell r="AS3342">
            <v>-959.99</v>
          </cell>
          <cell r="AX3342" t="str">
            <v>Office of Student Opportunities</v>
          </cell>
          <cell r="AY3342" t="str">
            <v>Academic Support</v>
          </cell>
          <cell r="BA3342" t="str">
            <v>R029</v>
          </cell>
        </row>
        <row r="3343">
          <cell r="A3343" t="str">
            <v>2019</v>
          </cell>
          <cell r="K3343">
            <v>52536</v>
          </cell>
          <cell r="AP3343" t="str">
            <v>Dr. Marian Sherman - Co-Course Director Senior POM IV Capstone  July 2018-August 2018</v>
          </cell>
          <cell r="AS3343">
            <v>3728.1</v>
          </cell>
          <cell r="AX3343" t="str">
            <v>Office of Medical Education (OME / Curricular Affairs)</v>
          </cell>
          <cell r="AY3343" t="str">
            <v>Academic Support</v>
          </cell>
          <cell r="BA3343" t="str">
            <v>R020</v>
          </cell>
        </row>
        <row r="3344">
          <cell r="A3344" t="str">
            <v>2019</v>
          </cell>
          <cell r="K3344">
            <v>52536</v>
          </cell>
          <cell r="AP3344" t="str">
            <v>Reverse FY19 Dr. Nadia Khati - Transitions Course Specialty Director  July 2018</v>
          </cell>
          <cell r="AS3344">
            <v>-1879</v>
          </cell>
          <cell r="AX3344" t="str">
            <v>Office of Medical Education (OME / Curricular Affairs)</v>
          </cell>
          <cell r="AY3344" t="str">
            <v>Academic Support</v>
          </cell>
          <cell r="BA3344" t="str">
            <v>R020</v>
          </cell>
        </row>
        <row r="3345">
          <cell r="A3345" t="str">
            <v>2019</v>
          </cell>
          <cell r="K3345">
            <v>52536</v>
          </cell>
          <cell r="AP3345" t="str">
            <v>Dept of Neurology - IMP Observership Training of Li Shengyun (ONE TIME)</v>
          </cell>
          <cell r="AS3345">
            <v>2900</v>
          </cell>
          <cell r="AX3345" t="str">
            <v>See Activity Codes_ International Medicine - Residents/Other</v>
          </cell>
          <cell r="AY3345" t="str">
            <v>Academic Support</v>
          </cell>
          <cell r="BA3345" t="str">
            <v>R004</v>
          </cell>
        </row>
        <row r="3346">
          <cell r="A3346" t="str">
            <v>2019</v>
          </cell>
          <cell r="K3346">
            <v>52536</v>
          </cell>
          <cell r="AP3346" t="str">
            <v>Dr. Jennifer Keller - Vice Chair for GME Committee  July 2018-August 2018</v>
          </cell>
          <cell r="AS3346">
            <v>5611.32</v>
          </cell>
          <cell r="AX3346" t="str">
            <v>GME VICE CHAIR - KELLER</v>
          </cell>
          <cell r="AY3346" t="str">
            <v>Academic Support</v>
          </cell>
          <cell r="BA3346" t="str">
            <v>R026</v>
          </cell>
        </row>
        <row r="3347">
          <cell r="A3347" t="str">
            <v>2019</v>
          </cell>
          <cell r="K3347">
            <v>52536</v>
          </cell>
          <cell r="AP3347" t="str">
            <v>Sibley Memorial Hospital teaching services &amp; resident supervision July 2018-August 2018</v>
          </cell>
          <cell r="AS3347">
            <v>14750</v>
          </cell>
          <cell r="AX3347" t="str">
            <v>EVALUATE RESULTS: GME_Residents' Liability Insurance / Captive, Decanal Support, Fellowships, Other</v>
          </cell>
          <cell r="AY3347" t="str">
            <v>Academic Support</v>
          </cell>
          <cell r="BA3347" t="str">
            <v>R039</v>
          </cell>
        </row>
        <row r="3348">
          <cell r="A3348" t="str">
            <v>2019</v>
          </cell>
          <cell r="K3348">
            <v>52536</v>
          </cell>
          <cell r="AP3348" t="str">
            <v>Accrue Jesse Pines - IMP - Int'l Programs - Medical Program Director  research fellowship July 2018-August 2018</v>
          </cell>
          <cell r="AS3348">
            <v>18028.84</v>
          </cell>
          <cell r="AX3348" t="str">
            <v>See Activity Codes_ International Medicine - Residents/Other</v>
          </cell>
          <cell r="AY3348" t="str">
            <v>Academic Support</v>
          </cell>
          <cell r="BA3348" t="str">
            <v>R004A</v>
          </cell>
        </row>
        <row r="3349">
          <cell r="A3349" t="str">
            <v>2019</v>
          </cell>
          <cell r="K3349">
            <v>52536</v>
          </cell>
          <cell r="AP3349" t="str">
            <v>Pathology Lease Support  July 2018-August 2018</v>
          </cell>
          <cell r="AS3349">
            <v>7444.56</v>
          </cell>
          <cell r="AX3349" t="str">
            <v>Pathology Lease / Other/Incentives</v>
          </cell>
          <cell r="AY3349" t="str">
            <v xml:space="preserve">Other </v>
          </cell>
          <cell r="BA3349" t="str">
            <v>R029</v>
          </cell>
        </row>
        <row r="3350">
          <cell r="A3350" t="str">
            <v>2019</v>
          </cell>
          <cell r="K3350">
            <v>52536</v>
          </cell>
          <cell r="AP3350" t="str">
            <v>Accrue Cheney Operating Expenses July 2018-August 2018</v>
          </cell>
          <cell r="AS3350">
            <v>103080.72</v>
          </cell>
          <cell r="AX3350" t="str">
            <v>Cheney Institute</v>
          </cell>
          <cell r="AY3350" t="str">
            <v>Research</v>
          </cell>
          <cell r="BA3350" t="str">
            <v>R012</v>
          </cell>
        </row>
        <row r="3351">
          <cell r="A3351" t="str">
            <v>2019</v>
          </cell>
          <cell r="K3351">
            <v>52536</v>
          </cell>
          <cell r="AP3351" t="str">
            <v>Wilson Genetic Clinic  July 2018-August 2018</v>
          </cell>
          <cell r="AS3351">
            <v>29396.28</v>
          </cell>
          <cell r="AX3351" t="str">
            <v>Endowment Income - Wilson Genetics</v>
          </cell>
          <cell r="AY3351" t="str">
            <v xml:space="preserve">Other </v>
          </cell>
          <cell r="BA3351" t="str">
            <v>R008</v>
          </cell>
        </row>
        <row r="3352">
          <cell r="A3352" t="str">
            <v>2019</v>
          </cell>
          <cell r="K3352">
            <v>52536</v>
          </cell>
          <cell r="AP3352" t="str">
            <v>Reverse FY19 Dr. Janice Blanchard - Participation in RRIEM education &amp; training programs  July 2018</v>
          </cell>
          <cell r="AS3352">
            <v>-7848</v>
          </cell>
          <cell r="AX3352" t="str">
            <v>Ronald Reagan Institute</v>
          </cell>
          <cell r="AY3352" t="str">
            <v xml:space="preserve">Other </v>
          </cell>
          <cell r="BA3352" t="str">
            <v>R013</v>
          </cell>
        </row>
        <row r="3353">
          <cell r="A3353" t="str">
            <v>2019</v>
          </cell>
          <cell r="K3353">
            <v>52536</v>
          </cell>
          <cell r="AP3353" t="str">
            <v>Dr. Tenagne Haile-Mariam - Participation in RRIEM education &amp; training programs  July 2018-August 2018</v>
          </cell>
          <cell r="AS3353">
            <v>4905</v>
          </cell>
          <cell r="AX3353" t="str">
            <v>Ronald Reagan Institute</v>
          </cell>
          <cell r="AY3353" t="str">
            <v xml:space="preserve">Other </v>
          </cell>
          <cell r="BA3353" t="str">
            <v>R013</v>
          </cell>
        </row>
        <row r="3354">
          <cell r="A3354" t="str">
            <v>2019</v>
          </cell>
          <cell r="K3354">
            <v>52536</v>
          </cell>
          <cell r="AP3354" t="str">
            <v>Dr. Tamara Green - Health Policy Fellow RRIEM  July 2018-August 2018</v>
          </cell>
          <cell r="AS3354">
            <v>748.26</v>
          </cell>
          <cell r="AX3354" t="str">
            <v>Ronald Reagan Institute</v>
          </cell>
          <cell r="AY3354" t="str">
            <v xml:space="preserve">Other </v>
          </cell>
          <cell r="BA3354" t="str">
            <v>R013</v>
          </cell>
        </row>
        <row r="3355">
          <cell r="A3355" t="str">
            <v>2019</v>
          </cell>
          <cell r="K3355">
            <v>52536</v>
          </cell>
          <cell r="AP3355" t="str">
            <v>Reverse FY19 Dr. Kathleen Calabrese - Co-Director Scholarly Conc in Medical Education Leadership  July 2018</v>
          </cell>
          <cell r="AS3355">
            <v>-959.99</v>
          </cell>
          <cell r="AX3355" t="str">
            <v>Office of Student Opportunities</v>
          </cell>
          <cell r="AY3355" t="str">
            <v>Academic Support</v>
          </cell>
          <cell r="BA3355" t="str">
            <v>R029</v>
          </cell>
        </row>
        <row r="3356">
          <cell r="A3356" t="str">
            <v>2019</v>
          </cell>
          <cell r="K3356">
            <v>52536</v>
          </cell>
          <cell r="AP3356" t="str">
            <v>Reverse FY19 Dr. Robert Shesser - Co-Director Scholarly Conc in Clinical Practice Innovation &amp; Entrepreneurship  July 2018</v>
          </cell>
          <cell r="AS3356">
            <v>-959.99</v>
          </cell>
          <cell r="AX3356" t="str">
            <v>Office of Student Opportunities</v>
          </cell>
          <cell r="AY3356" t="str">
            <v>Academic Support</v>
          </cell>
          <cell r="BA3356" t="str">
            <v>R029</v>
          </cell>
        </row>
        <row r="3357">
          <cell r="A3357" t="str">
            <v>2019</v>
          </cell>
          <cell r="K3357">
            <v>52536</v>
          </cell>
          <cell r="AP3357" t="str">
            <v>Dr. David Popiel - Director of the GW Healing Clinic July 2018-August 2018</v>
          </cell>
          <cell r="AS3357">
            <v>3330.38</v>
          </cell>
          <cell r="AX3357" t="str">
            <v>EVALUATE_UME_Academic Affairs_Decanal Support CPH, Haywood, Admin Support _ Richardson, Popiel, Norris</v>
          </cell>
          <cell r="AY3357" t="str">
            <v>Academic Support</v>
          </cell>
          <cell r="BA3357" t="str">
            <v>R026</v>
          </cell>
        </row>
        <row r="3358">
          <cell r="A3358" t="str">
            <v>2019</v>
          </cell>
          <cell r="K3358">
            <v>52536</v>
          </cell>
          <cell r="AP3358" t="str">
            <v>Dr. Yolanda Haywood - Associate Dean for Student Affairs and for Diversity and Inclusion  July 2018-August 2018</v>
          </cell>
          <cell r="AS3358">
            <v>31826.06</v>
          </cell>
          <cell r="AX3358" t="str">
            <v>Decanal Support - Haywood Diversity</v>
          </cell>
          <cell r="AY3358" t="str">
            <v>Academic Support</v>
          </cell>
          <cell r="BA3358" t="str">
            <v>R021</v>
          </cell>
        </row>
        <row r="3359">
          <cell r="A3359" t="str">
            <v>2019</v>
          </cell>
          <cell r="K3359">
            <v>52536</v>
          </cell>
          <cell r="AP3359" t="str">
            <v>Reverse FY19 Dr. Perry Richardson - Chair of Committee on UME Curriculum  July 2018</v>
          </cell>
          <cell r="AS3359">
            <v>-884.08</v>
          </cell>
          <cell r="AX3359" t="str">
            <v>EVALUATE_UME_Academic Affairs_Decanal Support CPH, Haywood, Admin Support _ Richardson, Popiel, Norris</v>
          </cell>
          <cell r="AY3359" t="str">
            <v>Academic Support</v>
          </cell>
          <cell r="BA3359" t="str">
            <v>R026</v>
          </cell>
        </row>
        <row r="3360">
          <cell r="A3360" t="str">
            <v>2019</v>
          </cell>
          <cell r="K3360">
            <v>52536</v>
          </cell>
          <cell r="AP3360" t="str">
            <v>Reverse FY19 Wilson Geriatric Clinic  July 2018</v>
          </cell>
          <cell r="AS3360">
            <v>-35487.19</v>
          </cell>
          <cell r="AX3360" t="str">
            <v>Endowment Income - Wilson Geriatrics</v>
          </cell>
          <cell r="AY3360" t="str">
            <v xml:space="preserve">Other </v>
          </cell>
          <cell r="BA3360" t="str">
            <v>R008</v>
          </cell>
        </row>
        <row r="3361">
          <cell r="A3361" t="str">
            <v>2019</v>
          </cell>
          <cell r="K3361">
            <v>52536</v>
          </cell>
          <cell r="AP3361" t="str">
            <v>Reverse FY19 GME Residency Program Coordinator Support - Urology &amp; Otolaryngology July 2018</v>
          </cell>
          <cell r="AS3361">
            <v>-5150</v>
          </cell>
          <cell r="AX3361" t="str">
            <v>EVALUATE RESULTS: GME_Residents' Liability Insurance / Captive, Decanal Support, Fellowships, Other</v>
          </cell>
          <cell r="AY3361" t="str">
            <v>Academic Support</v>
          </cell>
          <cell r="BA3361" t="str">
            <v>R039</v>
          </cell>
        </row>
        <row r="3362">
          <cell r="A3362" t="str">
            <v>2019</v>
          </cell>
          <cell r="K3362">
            <v>52536</v>
          </cell>
          <cell r="AP3362" t="str">
            <v>Dr. Vincent Obias - Fellow Mentorship (MRFP) - Dr. Akbar</v>
          </cell>
          <cell r="AS3362">
            <v>3374</v>
          </cell>
          <cell r="AX3362" t="str">
            <v>See Activity Codes_ International Medicine - Residents/Other</v>
          </cell>
          <cell r="AY3362" t="str">
            <v>Academic Support</v>
          </cell>
          <cell r="BA3362" t="str">
            <v>R004</v>
          </cell>
        </row>
        <row r="3363">
          <cell r="A3363" t="str">
            <v>2019</v>
          </cell>
          <cell r="K3363">
            <v>52536</v>
          </cell>
          <cell r="AP3363" t="str">
            <v>Reimbursement - Ophthal - Dr. Geist - GWU Malouf Endowment  July 2018</v>
          </cell>
          <cell r="AS3363">
            <v>2907</v>
          </cell>
          <cell r="AX3363" t="str">
            <v>Endowment Income - Wilson Genetics</v>
          </cell>
          <cell r="AY3363" t="str">
            <v xml:space="preserve">Other </v>
          </cell>
          <cell r="BA3363" t="str">
            <v>R008</v>
          </cell>
        </row>
        <row r="3364">
          <cell r="A3364" t="str">
            <v>2019</v>
          </cell>
          <cell r="K3364">
            <v>52536</v>
          </cell>
          <cell r="AP3364" t="str">
            <v>Reverse FY19 Dr. Keith Boniface - Participation in RRIEM education &amp; training programs  July 2018</v>
          </cell>
          <cell r="AS3364">
            <v>-981</v>
          </cell>
          <cell r="AX3364" t="str">
            <v>Ronald Reagan Institute</v>
          </cell>
          <cell r="AY3364" t="str">
            <v xml:space="preserve">Other </v>
          </cell>
          <cell r="BA3364" t="str">
            <v>R013</v>
          </cell>
        </row>
        <row r="3365">
          <cell r="A3365" t="str">
            <v>2019</v>
          </cell>
          <cell r="K3365">
            <v>52536</v>
          </cell>
          <cell r="AP3365" t="str">
            <v>Reverse FY19 Dr. Luis Dominguez - Health Policy Fellow RRIEM</v>
          </cell>
          <cell r="AS3365">
            <v>-463.68</v>
          </cell>
          <cell r="AX3365" t="str">
            <v>Ronald Reagan Institute</v>
          </cell>
          <cell r="AY3365" t="str">
            <v xml:space="preserve">Other </v>
          </cell>
          <cell r="BA3365" t="str">
            <v>R013</v>
          </cell>
        </row>
        <row r="3366">
          <cell r="A3366" t="str">
            <v>2019</v>
          </cell>
          <cell r="K3366">
            <v>52536</v>
          </cell>
          <cell r="AP3366" t="str">
            <v>Jacob Keller - Admin Services - RRIEM  July 2018-August 2018</v>
          </cell>
          <cell r="AS3366">
            <v>11085.3</v>
          </cell>
          <cell r="AX3366" t="str">
            <v>Ronald Reagan Institute</v>
          </cell>
          <cell r="AY3366" t="str">
            <v xml:space="preserve">Other </v>
          </cell>
          <cell r="BA3366" t="str">
            <v>R013</v>
          </cell>
        </row>
        <row r="3367">
          <cell r="A3367" t="str">
            <v>2019</v>
          </cell>
          <cell r="K3367">
            <v>52536</v>
          </cell>
          <cell r="AP3367" t="str">
            <v>Dr. Raymond Lucas - Associate Dean for Faculty Affairs  July 2018-August 2018</v>
          </cell>
          <cell r="AS3367">
            <v>69940.02</v>
          </cell>
          <cell r="AX3367" t="str">
            <v>Decanal Support - Lucas</v>
          </cell>
          <cell r="AY3367" t="str">
            <v>Academic Support</v>
          </cell>
          <cell r="BA3367" t="str">
            <v>R021</v>
          </cell>
        </row>
        <row r="3368">
          <cell r="A3368" t="str">
            <v>2019</v>
          </cell>
          <cell r="K3368">
            <v>52536</v>
          </cell>
          <cell r="AP3368" t="str">
            <v>Dr. Jesse Pines - Co-Director Scholarly Conc in Clinical Practice Innovation &amp; Entrepreneurship  July 2018-August 2018</v>
          </cell>
          <cell r="AS3368">
            <v>1864.06</v>
          </cell>
          <cell r="AX3368" t="str">
            <v>Office of Student Opportunities</v>
          </cell>
          <cell r="AY3368" t="str">
            <v>Academic Support</v>
          </cell>
          <cell r="BA3368" t="str">
            <v>R029</v>
          </cell>
        </row>
        <row r="3369">
          <cell r="A3369" t="str">
            <v>2019</v>
          </cell>
          <cell r="K3369">
            <v>52536</v>
          </cell>
          <cell r="AP3369" t="str">
            <v>Reverse FY19 Dr. Natalie Kirilichin - Co-Director Scholarly Conc in Health Policy  July 2018</v>
          </cell>
          <cell r="AS3369">
            <v>-959.99</v>
          </cell>
          <cell r="AX3369" t="str">
            <v>Office of Student Opportunities</v>
          </cell>
          <cell r="AY3369" t="str">
            <v>Academic Support</v>
          </cell>
          <cell r="BA3369" t="str">
            <v>R029</v>
          </cell>
        </row>
        <row r="3370">
          <cell r="A3370" t="str">
            <v>2019</v>
          </cell>
          <cell r="K3370">
            <v>52536</v>
          </cell>
          <cell r="AP3370" t="str">
            <v>Reverse FY19 Dr. Benjamin Blatt - Co-Director Scholarly Conc in Medical Education Leadership  July 2018</v>
          </cell>
          <cell r="AS3370">
            <v>-959.99</v>
          </cell>
          <cell r="AX3370" t="str">
            <v>Office of Student Opportunities</v>
          </cell>
          <cell r="AY3370" t="str">
            <v>Academic Support</v>
          </cell>
          <cell r="BA3370" t="str">
            <v>R029</v>
          </cell>
        </row>
        <row r="3371">
          <cell r="A3371" t="str">
            <v>2019</v>
          </cell>
          <cell r="K3371">
            <v>52536</v>
          </cell>
          <cell r="AP3371" t="str">
            <v>Dr. Christina Puchalski - Director of GWISH July 2018-August 2018</v>
          </cell>
          <cell r="AS3371">
            <v>10096.459999999999</v>
          </cell>
          <cell r="AX3371" t="str">
            <v>GW Institute for Spirituality &amp; Health (GWISH)</v>
          </cell>
          <cell r="AY3371" t="str">
            <v>Research</v>
          </cell>
          <cell r="BA3371" t="str">
            <v>R016</v>
          </cell>
        </row>
        <row r="3372">
          <cell r="A3372" t="str">
            <v>2019</v>
          </cell>
          <cell r="K3372">
            <v>52536</v>
          </cell>
          <cell r="AP3372" t="str">
            <v>Dr. Charles Macri - Chair of MD Programs Committee on Admissions  July 2018-August 2018</v>
          </cell>
          <cell r="AS3372">
            <v>6217.4</v>
          </cell>
          <cell r="AX3372" t="str">
            <v>Other Admin Support _ Admissions</v>
          </cell>
          <cell r="AY3372" t="str">
            <v>Academic Support</v>
          </cell>
          <cell r="BA3372" t="str">
            <v>R026</v>
          </cell>
        </row>
        <row r="3373">
          <cell r="A3373" t="str">
            <v>2019</v>
          </cell>
          <cell r="K3373">
            <v>52536</v>
          </cell>
          <cell r="AP3373" t="str">
            <v>Ron and Joy Paul Transplant Institute Operating expenses  July 2018</v>
          </cell>
          <cell r="AS3373">
            <v>14782.28</v>
          </cell>
          <cell r="AX3373" t="str">
            <v>Ron &amp; Joy Paul Kidney Center</v>
          </cell>
          <cell r="AY3373" t="str">
            <v xml:space="preserve">Other </v>
          </cell>
          <cell r="BA3373" t="str">
            <v>R015</v>
          </cell>
        </row>
        <row r="3374">
          <cell r="A3374" t="str">
            <v>2019</v>
          </cell>
          <cell r="K3374">
            <v>52536</v>
          </cell>
          <cell r="AP3374" t="str">
            <v>Dr. Keith Boniface - Participation in RRIEM education &amp; training programs  July 2018-August 2018</v>
          </cell>
          <cell r="AS3374">
            <v>1962</v>
          </cell>
          <cell r="AX3374" t="str">
            <v>Ronald Reagan Institute</v>
          </cell>
          <cell r="AY3374" t="str">
            <v xml:space="preserve">Other </v>
          </cell>
          <cell r="BA3374" t="str">
            <v>R013</v>
          </cell>
        </row>
        <row r="3375">
          <cell r="A3375" t="str">
            <v>2019</v>
          </cell>
          <cell r="K3375">
            <v>52536</v>
          </cell>
          <cell r="AP3375" t="str">
            <v>Dr. Elana Strunk - Ultrasound Fellow RRIEM  July 2018-August 2018</v>
          </cell>
          <cell r="AS3375">
            <v>748.26</v>
          </cell>
          <cell r="AX3375" t="str">
            <v>Ronald Reagan Institute</v>
          </cell>
          <cell r="AY3375" t="str">
            <v xml:space="preserve">Other </v>
          </cell>
          <cell r="BA3375" t="str">
            <v>R013</v>
          </cell>
        </row>
        <row r="3376">
          <cell r="A3376" t="str">
            <v>2019</v>
          </cell>
          <cell r="K3376">
            <v>52536</v>
          </cell>
          <cell r="AP3376" t="str">
            <v>Dr. Kris Lehnhardt - EHS Program Operational Medical Director &amp; Instruction  July 2018-August 2018</v>
          </cell>
          <cell r="AS3376">
            <v>2825.28</v>
          </cell>
          <cell r="AX3376" t="str">
            <v>Clinical Research &amp; Leadership Department) / EHS programs</v>
          </cell>
          <cell r="AY3376" t="str">
            <v>Academic Support</v>
          </cell>
          <cell r="BA3376" t="str">
            <v>R024</v>
          </cell>
        </row>
        <row r="3377">
          <cell r="A3377" t="str">
            <v>2019</v>
          </cell>
          <cell r="K3377">
            <v>52536</v>
          </cell>
          <cell r="AP3377" t="str">
            <v>Dr. Kaylan Baban - Director of the SMHS Wellness Initiative  July 2018-August 2018</v>
          </cell>
          <cell r="AS3377">
            <v>3139.2</v>
          </cell>
          <cell r="AX3377" t="str">
            <v>Wellness Initiative</v>
          </cell>
          <cell r="AY3377" t="str">
            <v>Academic Support</v>
          </cell>
          <cell r="BA3377" t="str">
            <v>R029</v>
          </cell>
        </row>
        <row r="3378">
          <cell r="A3378" t="str">
            <v>2019</v>
          </cell>
          <cell r="K3378">
            <v>52536</v>
          </cell>
          <cell r="AP3378" t="str">
            <v>Reverse FY19 Dr. Jesse Pines - Co-Director Scholarly Conc in Clinical Practice Innovation &amp; Entrepreneurship  July 2018</v>
          </cell>
          <cell r="AS3378">
            <v>-959.99</v>
          </cell>
          <cell r="AX3378" t="str">
            <v>Office of Student Opportunities</v>
          </cell>
          <cell r="AY3378" t="str">
            <v>Academic Support</v>
          </cell>
          <cell r="BA3378" t="str">
            <v>R029</v>
          </cell>
        </row>
        <row r="3379">
          <cell r="A3379" t="str">
            <v>2019</v>
          </cell>
          <cell r="K3379">
            <v>52536</v>
          </cell>
          <cell r="AP3379" t="str">
            <v>Reverse FY19 Dr. Christina Puchalski - Director of GWISH July 2018</v>
          </cell>
          <cell r="AS3379">
            <v>-5048.22</v>
          </cell>
          <cell r="AX3379" t="str">
            <v>GW Institute for Spirituality &amp; Health (GWISH)</v>
          </cell>
          <cell r="AY3379" t="str">
            <v>Research</v>
          </cell>
          <cell r="BA3379" t="str">
            <v>R016</v>
          </cell>
        </row>
        <row r="3380">
          <cell r="A3380" t="str">
            <v>2019</v>
          </cell>
          <cell r="K3380">
            <v>52536</v>
          </cell>
          <cell r="AP3380" t="str">
            <v>Reverse FY19 Dr. Marian Sherman - Transitions Course Specialty Director  July 2018</v>
          </cell>
          <cell r="AS3380">
            <v>-1879</v>
          </cell>
          <cell r="AX3380" t="str">
            <v>Office of Medical Education (OME / Curricular Affairs)</v>
          </cell>
          <cell r="AY3380" t="str">
            <v>Academic Support</v>
          </cell>
          <cell r="BA3380" t="str">
            <v>R020</v>
          </cell>
        </row>
        <row r="3381">
          <cell r="A3381" t="str">
            <v>2019</v>
          </cell>
          <cell r="K3381">
            <v>52536</v>
          </cell>
          <cell r="AP3381" t="str">
            <v>Research at Lipid Research Clinic July 2018-August 2018</v>
          </cell>
          <cell r="AS3381">
            <v>10563.52</v>
          </cell>
          <cell r="AX3381" t="str">
            <v>Endowment Income - Lipid Research</v>
          </cell>
          <cell r="AY3381" t="str">
            <v xml:space="preserve">Other </v>
          </cell>
          <cell r="BA3381" t="str">
            <v>R008</v>
          </cell>
        </row>
        <row r="3382">
          <cell r="A3382" t="str">
            <v>2019</v>
          </cell>
          <cell r="K3382">
            <v>52536</v>
          </cell>
          <cell r="AP3382" t="str">
            <v>One FTE for Internal Medicine Core Program; One FTE for Fellowship Program  July 2018-August 2018</v>
          </cell>
          <cell r="AS3382">
            <v>20600</v>
          </cell>
          <cell r="AX3382" t="str">
            <v>EVALUATE RESULTS: GME_Residents' Liability Insurance / Captive, Decanal Support, Fellowships, Other</v>
          </cell>
          <cell r="AY3382" t="str">
            <v>Academic Support</v>
          </cell>
          <cell r="BA3382" t="str">
            <v>R039</v>
          </cell>
        </row>
        <row r="3383">
          <cell r="A3383" t="str">
            <v>2019</v>
          </cell>
          <cell r="K3383">
            <v>52536</v>
          </cell>
          <cell r="AP3383" t="str">
            <v>Reimbursement - OB/GYN - Kane King Dodek Obstetrical Honor Society Annual Meeting Expenses  July 2018</v>
          </cell>
          <cell r="AS3383">
            <v>5097</v>
          </cell>
          <cell r="AX3383" t="str">
            <v>Endowment Income - Wilson Genetics</v>
          </cell>
          <cell r="AY3383" t="str">
            <v xml:space="preserve">Other </v>
          </cell>
          <cell r="BA3383" t="str">
            <v>R008</v>
          </cell>
        </row>
        <row r="3384">
          <cell r="A3384" t="str">
            <v>2019</v>
          </cell>
          <cell r="K3384">
            <v>52536</v>
          </cell>
          <cell r="AP3384" t="str">
            <v>Reverse FY19 Dr. Sonal Batra - Participation in RRIEM education &amp; training programs  July 2018</v>
          </cell>
          <cell r="AS3384">
            <v>-1177.2</v>
          </cell>
          <cell r="AX3384" t="str">
            <v>Ronald Reagan Institute</v>
          </cell>
          <cell r="AY3384" t="str">
            <v xml:space="preserve">Other </v>
          </cell>
          <cell r="BA3384" t="str">
            <v>R013</v>
          </cell>
        </row>
        <row r="3385">
          <cell r="A3385" t="str">
            <v>2019</v>
          </cell>
          <cell r="K3385">
            <v>52536</v>
          </cell>
          <cell r="AP3385" t="str">
            <v>Dr. Jordan Wachol - Health Policy Fellow RRIEM  July 2018-August 2018</v>
          </cell>
          <cell r="AS3385">
            <v>748.26</v>
          </cell>
          <cell r="AX3385" t="str">
            <v>Ronald Reagan Institute</v>
          </cell>
          <cell r="AY3385" t="str">
            <v xml:space="preserve">Other </v>
          </cell>
          <cell r="BA3385" t="str">
            <v>R013</v>
          </cell>
        </row>
        <row r="3386">
          <cell r="A3386" t="str">
            <v>2019</v>
          </cell>
          <cell r="K3386">
            <v>52536</v>
          </cell>
          <cell r="AP3386" t="str">
            <v>Dr. James Gehring - Medical Director for the PA Program July 2018-August 2018</v>
          </cell>
          <cell r="AS3386">
            <v>7298.64</v>
          </cell>
          <cell r="AX3386" t="str">
            <v>Instruction_ Physicians Assistant Program</v>
          </cell>
          <cell r="AY3386" t="str">
            <v>Academic Support</v>
          </cell>
          <cell r="BA3386" t="str">
            <v>R023</v>
          </cell>
        </row>
        <row r="3387">
          <cell r="A3387" t="str">
            <v>2019</v>
          </cell>
          <cell r="K3387">
            <v>52536</v>
          </cell>
          <cell r="AP3387" t="str">
            <v>Reverse FY19 Dr. Mikhail Kogan - Director of Scholarly Concentration in Integrative Medicine July 2018</v>
          </cell>
          <cell r="AS3387">
            <v>-1919.97</v>
          </cell>
          <cell r="AX3387" t="str">
            <v>Office of Student Opportunities</v>
          </cell>
          <cell r="AY3387" t="str">
            <v>Academic Support</v>
          </cell>
          <cell r="BA3387" t="str">
            <v>R029</v>
          </cell>
        </row>
        <row r="3388">
          <cell r="A3388" t="str">
            <v>2019</v>
          </cell>
          <cell r="K3388">
            <v>52536</v>
          </cell>
          <cell r="AP3388" t="str">
            <v>Dr. Patricia Smith - Co-Course Director Senior POM IV Capstone  July 2018-August 2018</v>
          </cell>
          <cell r="AS3388">
            <v>3728.1</v>
          </cell>
          <cell r="AX3388" t="str">
            <v>Office of Medical Education (OME / Curricular Affairs)</v>
          </cell>
          <cell r="AY3388" t="str">
            <v>Academic Support</v>
          </cell>
          <cell r="BA3388" t="str">
            <v>R020</v>
          </cell>
        </row>
        <row r="3389">
          <cell r="A3389" t="str">
            <v>2019</v>
          </cell>
          <cell r="K3389">
            <v>52536</v>
          </cell>
          <cell r="AP3389" t="str">
            <v>Dr. Juliet Lee - Co-Director of Foundations of Clinical Practice in MD program  July 2018-August 2018</v>
          </cell>
          <cell r="AS3389">
            <v>4291.66</v>
          </cell>
          <cell r="AX3389" t="str">
            <v>Office of Medical Education (OME / Curricular Affairs)</v>
          </cell>
          <cell r="AY3389" t="str">
            <v>Academic Support</v>
          </cell>
          <cell r="BA3389" t="str">
            <v>R020</v>
          </cell>
        </row>
        <row r="3390">
          <cell r="A3390" t="str">
            <v>2019</v>
          </cell>
          <cell r="K3390">
            <v>52536</v>
          </cell>
          <cell r="AP3390" t="str">
            <v>Reimbursement - Ophthal - Dr. Belyea - Armaly Glaucoma Research Fund  July 2018</v>
          </cell>
          <cell r="AS3390">
            <v>1958</v>
          </cell>
          <cell r="AX3390" t="str">
            <v>Endowment Income - Wilson Genetics</v>
          </cell>
          <cell r="AY3390" t="str">
            <v xml:space="preserve">Other </v>
          </cell>
          <cell r="BA3390" t="str">
            <v>R008</v>
          </cell>
        </row>
        <row r="3391">
          <cell r="A3391" t="str">
            <v>2019</v>
          </cell>
          <cell r="K3391">
            <v>52536</v>
          </cell>
          <cell r="AP3391" t="str">
            <v>Reverse FY19 Dr. Natasha Powell - Participation in RRIEM education &amp; training programs  July 2018</v>
          </cell>
          <cell r="AS3391">
            <v>-2452.5</v>
          </cell>
          <cell r="AX3391" t="str">
            <v>Ronald Reagan Institute</v>
          </cell>
          <cell r="AY3391" t="str">
            <v xml:space="preserve">Other </v>
          </cell>
          <cell r="BA3391" t="str">
            <v>R013</v>
          </cell>
        </row>
        <row r="3392">
          <cell r="A3392" t="str">
            <v>2019</v>
          </cell>
          <cell r="K3392">
            <v>52536</v>
          </cell>
          <cell r="AP3392" t="str">
            <v>Reverse FY19 Dr. Jared Lucas - Telemedicine/Digital Health Fellow RRIEM</v>
          </cell>
          <cell r="AS3392">
            <v>-463.68</v>
          </cell>
          <cell r="AX3392" t="str">
            <v>Ronald Reagan Institute</v>
          </cell>
          <cell r="AY3392" t="str">
            <v xml:space="preserve">Other </v>
          </cell>
          <cell r="BA3392" t="str">
            <v>R013</v>
          </cell>
        </row>
        <row r="3393">
          <cell r="A3393" t="str">
            <v>2019</v>
          </cell>
          <cell r="K3393">
            <v>52536</v>
          </cell>
          <cell r="AP3393" t="str">
            <v>Dr. Katherine Douglass - Co-Director of RRIEM  July 2018-August 2018</v>
          </cell>
          <cell r="AS3393">
            <v>27468</v>
          </cell>
          <cell r="AX3393" t="str">
            <v>Ronald Reagan Institute</v>
          </cell>
          <cell r="AY3393" t="str">
            <v xml:space="preserve">Other </v>
          </cell>
          <cell r="BA3393" t="str">
            <v>R013</v>
          </cell>
        </row>
        <row r="3394">
          <cell r="A3394" t="str">
            <v>2019</v>
          </cell>
          <cell r="K3394">
            <v>52536</v>
          </cell>
          <cell r="AP3394" t="str">
            <v>Dr. Natalie Kirilichin - Co-Director Scholarly Conc in Health Policy  July 2018-August 2018</v>
          </cell>
          <cell r="AS3394">
            <v>1864.06</v>
          </cell>
          <cell r="AX3394" t="str">
            <v>Office of Student Opportunities</v>
          </cell>
          <cell r="AY3394" t="str">
            <v>Academic Support</v>
          </cell>
          <cell r="BA3394" t="str">
            <v>R029</v>
          </cell>
        </row>
        <row r="3395">
          <cell r="A3395" t="str">
            <v>2019</v>
          </cell>
          <cell r="K3395">
            <v>52536</v>
          </cell>
          <cell r="AP3395" t="str">
            <v>Dr. Lorenzo Norris - Assistant Dean for Student Affairs  July 2018-August 2018</v>
          </cell>
          <cell r="AS3395">
            <v>24658.78</v>
          </cell>
          <cell r="AX3395" t="str">
            <v>Decanal Support - Norris</v>
          </cell>
          <cell r="AY3395" t="str">
            <v>Academic Support</v>
          </cell>
          <cell r="BA3395" t="str">
            <v>R026</v>
          </cell>
        </row>
        <row r="3396">
          <cell r="A3396" t="str">
            <v>2019</v>
          </cell>
          <cell r="K3396">
            <v>52536</v>
          </cell>
          <cell r="AP3396" t="str">
            <v>GWCC 1/3 Expenses - June 2018   (UHS Share)</v>
          </cell>
          <cell r="AS3396">
            <v>77632.69</v>
          </cell>
          <cell r="AX3396" t="str">
            <v>EVALUATE ERROR UHS vs MFA recording Cancer 1/3 share</v>
          </cell>
          <cell r="AY3396" t="str">
            <v>Research</v>
          </cell>
          <cell r="BA3396" t="str">
            <v>R010</v>
          </cell>
        </row>
        <row r="3397">
          <cell r="A3397" t="str">
            <v>2019</v>
          </cell>
          <cell r="K3397">
            <v>52536</v>
          </cell>
          <cell r="AP3397" t="str">
            <v>Dr. Charles Samenow - Co-Course Director Senior POM IV Capstone  July 2018-August 2018</v>
          </cell>
          <cell r="AS3397">
            <v>3728.1</v>
          </cell>
          <cell r="AX3397" t="str">
            <v>Office of Medical Education (OME / Curricular Affairs)</v>
          </cell>
          <cell r="AY3397" t="str">
            <v>Academic Support</v>
          </cell>
          <cell r="BA3397" t="str">
            <v>R020</v>
          </cell>
        </row>
        <row r="3398">
          <cell r="A3398" t="str">
            <v>2019</v>
          </cell>
          <cell r="K3398">
            <v>52536</v>
          </cell>
          <cell r="AP3398" t="str">
            <v>Reverse FY19 Dr. Patricia Smith - Transitions Course Specialty Director  July 2018</v>
          </cell>
          <cell r="AS3398">
            <v>-1879</v>
          </cell>
          <cell r="AX3398" t="str">
            <v>Office of Medical Education (OME / Curricular Affairs)</v>
          </cell>
          <cell r="AY3398" t="str">
            <v>Academic Support</v>
          </cell>
          <cell r="BA3398" t="str">
            <v>R020</v>
          </cell>
        </row>
        <row r="3399">
          <cell r="A3399" t="str">
            <v>2019</v>
          </cell>
          <cell r="K3399">
            <v>52536</v>
          </cell>
          <cell r="AP3399" t="str">
            <v>Reverse FY19 International Residents and Fellows Support Due to MFA July 2018</v>
          </cell>
          <cell r="AS3399">
            <v>-129013.89</v>
          </cell>
          <cell r="AX3399" t="str">
            <v>See Activity Codes_ International Medicine - Residents/Other</v>
          </cell>
          <cell r="AY3399" t="str">
            <v>Academic Support</v>
          </cell>
          <cell r="BA3399" t="str">
            <v>R004A</v>
          </cell>
        </row>
        <row r="3400">
          <cell r="A3400" t="str">
            <v>2019</v>
          </cell>
          <cell r="K3400">
            <v>52536</v>
          </cell>
          <cell r="AP3400" t="str">
            <v>Dr. Jeffrey Berger - Designated Institutional Official with ACGME  July 2018-August 2018</v>
          </cell>
          <cell r="AS3400">
            <v>47521.5</v>
          </cell>
          <cell r="AX3400" t="str">
            <v>Decanal Support - Berger</v>
          </cell>
          <cell r="AY3400" t="str">
            <v>Academic Support</v>
          </cell>
          <cell r="BA3400" t="str">
            <v>R021</v>
          </cell>
        </row>
        <row r="3401">
          <cell r="A3401" t="str">
            <v>2019</v>
          </cell>
          <cell r="K3401">
            <v>52536</v>
          </cell>
          <cell r="AP3401" t="str">
            <v>Dr. Jesse Pines - Director of CHIPR  July 2018-August 2018</v>
          </cell>
          <cell r="AS3401">
            <v>16296.5</v>
          </cell>
          <cell r="AX3401" t="str">
            <v>GW Center for Healthcare Innovation and Policy Research</v>
          </cell>
          <cell r="AY3401" t="str">
            <v>Research</v>
          </cell>
          <cell r="BA3401" t="str">
            <v>R017</v>
          </cell>
        </row>
        <row r="3402">
          <cell r="A3402" t="str">
            <v>2019</v>
          </cell>
          <cell r="K3402">
            <v>52536</v>
          </cell>
          <cell r="AP3402" t="str">
            <v>Reverse FY19 Lisa Freese - Genetic Counselor July 2018</v>
          </cell>
          <cell r="AS3402">
            <v>-686.7</v>
          </cell>
          <cell r="AX3402" t="str">
            <v>GW Cancer Institute</v>
          </cell>
          <cell r="AY3402" t="str">
            <v>Research</v>
          </cell>
          <cell r="BA3402" t="str">
            <v>R010</v>
          </cell>
        </row>
        <row r="3403">
          <cell r="A3403" t="str">
            <v>2019</v>
          </cell>
          <cell r="K3403">
            <v>52536</v>
          </cell>
          <cell r="AP3403" t="str">
            <v>Aug-18 MFA monthly fixed fees -Endowed Prof (Meyer Chair) per Academic Affil Agreement</v>
          </cell>
          <cell r="AS3403">
            <v>8215.2900000000009</v>
          </cell>
          <cell r="AX3403" t="str">
            <v>Endowed Professorships</v>
          </cell>
          <cell r="AY3403" t="str">
            <v xml:space="preserve">Other </v>
          </cell>
          <cell r="BA3403" t="str">
            <v>R009</v>
          </cell>
        </row>
        <row r="3404">
          <cell r="A3404" t="str">
            <v>2019</v>
          </cell>
          <cell r="K3404">
            <v>52536</v>
          </cell>
          <cell r="AP3404" t="str">
            <v>Aug-18 MFA monthly fixed fees -Endowed Prof (Miller, F Prof) per Academic Affil Agreement</v>
          </cell>
          <cell r="AS3404">
            <v>5554.17</v>
          </cell>
          <cell r="AX3404" t="str">
            <v>Endowed Professorships</v>
          </cell>
          <cell r="AY3404" t="str">
            <v xml:space="preserve">Other </v>
          </cell>
          <cell r="BA3404" t="str">
            <v>R009</v>
          </cell>
        </row>
        <row r="3405">
          <cell r="A3405" t="str">
            <v>2019</v>
          </cell>
          <cell r="K3405">
            <v>52536</v>
          </cell>
          <cell r="AP3405" t="str">
            <v>Reverse FY19 Dr. Anton Sidawy - Salary Support  July 2018</v>
          </cell>
          <cell r="AS3405">
            <v>-20833.330000000002</v>
          </cell>
          <cell r="AX3405" t="str">
            <v>Chair Support / Non-Endowment _Surgery</v>
          </cell>
          <cell r="AY3405" t="str">
            <v>Academic Support</v>
          </cell>
          <cell r="BA3405" t="str">
            <v>R022</v>
          </cell>
        </row>
        <row r="3406">
          <cell r="A3406" t="str">
            <v>2019</v>
          </cell>
          <cell r="K3406">
            <v>52536</v>
          </cell>
          <cell r="AP3406" t="str">
            <v>Dr. Kathleen Calabrese - Co-Director Scholarly Conc in Medical Education Leadership  July 2018-August 2018</v>
          </cell>
          <cell r="AS3406">
            <v>1864.06</v>
          </cell>
          <cell r="AX3406" t="str">
            <v>Office of Student Opportunities</v>
          </cell>
          <cell r="AY3406" t="str">
            <v>Academic Support</v>
          </cell>
          <cell r="BA3406" t="str">
            <v>R029</v>
          </cell>
        </row>
        <row r="3407">
          <cell r="A3407" t="str">
            <v>2019</v>
          </cell>
          <cell r="K3407">
            <v>52536</v>
          </cell>
          <cell r="AP3407" t="str">
            <v>Dr. Raj Rao - Chair of Dept of Ortho Surgery - Academic Support  July 2018-August 2018</v>
          </cell>
          <cell r="AS3407">
            <v>41666.660000000003</v>
          </cell>
          <cell r="AX3407" t="str">
            <v>Chair Support / Non-Endowment _Ortho</v>
          </cell>
          <cell r="AY3407" t="str">
            <v>Academic Support</v>
          </cell>
          <cell r="BA3407" t="str">
            <v>R022</v>
          </cell>
        </row>
        <row r="3408">
          <cell r="A3408" t="str">
            <v>2019</v>
          </cell>
          <cell r="K3408">
            <v>52536</v>
          </cell>
          <cell r="AP3408" t="str">
            <v>Rodham Institute July 2018</v>
          </cell>
          <cell r="AS3408">
            <v>23300.32</v>
          </cell>
          <cell r="AX3408" t="str">
            <v>Rodham Institute</v>
          </cell>
          <cell r="AY3408" t="str">
            <v xml:space="preserve">Other </v>
          </cell>
          <cell r="BA3408" t="str">
            <v>R014</v>
          </cell>
        </row>
        <row r="3409">
          <cell r="A3409" t="str">
            <v>2019</v>
          </cell>
          <cell r="K3409">
            <v>52536</v>
          </cell>
          <cell r="AP3409" t="str">
            <v>Reverse FY19 Dr. Lorenzo Norris - Assistant Dean for Student Affairs  July 2018</v>
          </cell>
          <cell r="AS3409">
            <v>-12699.27</v>
          </cell>
          <cell r="AX3409" t="str">
            <v>Decanal Support - Norris</v>
          </cell>
          <cell r="AY3409" t="str">
            <v>Academic Support</v>
          </cell>
          <cell r="BA3409" t="str">
            <v>R026</v>
          </cell>
        </row>
        <row r="3410">
          <cell r="A3410" t="str">
            <v>2019</v>
          </cell>
          <cell r="K3410">
            <v>52536</v>
          </cell>
          <cell r="AP3410" t="str">
            <v>Accrue GWCC 1/3 MFA Expenses (GWU Share) July 2018-August 2018</v>
          </cell>
          <cell r="AS3410">
            <v>102068.7</v>
          </cell>
          <cell r="AX3410" t="str">
            <v>EVALUATE ERROR UHS vs MFA recording Cancer 1/3 share</v>
          </cell>
          <cell r="AY3410" t="str">
            <v>Research</v>
          </cell>
          <cell r="BA3410" t="str">
            <v>R010</v>
          </cell>
        </row>
        <row r="3411">
          <cell r="A3411" t="str">
            <v>2019</v>
          </cell>
          <cell r="K3411">
            <v>52536</v>
          </cell>
          <cell r="AP3411" t="str">
            <v>Accrue expense due MFA for IMP research fellows  June 2018-August 2018</v>
          </cell>
          <cell r="AS3411">
            <v>84982.5</v>
          </cell>
          <cell r="AX3411" t="str">
            <v>See Activity Codes_ International Medicine - Residents/Other</v>
          </cell>
          <cell r="AY3411" t="str">
            <v>Academic Support</v>
          </cell>
          <cell r="BA3411" t="str">
            <v>R004A</v>
          </cell>
        </row>
        <row r="3412">
          <cell r="A3412" t="str">
            <v>2019</v>
          </cell>
          <cell r="K3412">
            <v>52536</v>
          </cell>
          <cell r="AP3412" t="str">
            <v>Reverse Accrue Katzen Cancer Research Center Operating Expenses July 2018</v>
          </cell>
          <cell r="AS3412">
            <v>-89674.65</v>
          </cell>
          <cell r="AX3412" t="str">
            <v>Katzen Cancer Research</v>
          </cell>
          <cell r="AY3412" t="str">
            <v>Research</v>
          </cell>
          <cell r="BA3412" t="str">
            <v>R011</v>
          </cell>
        </row>
        <row r="3413">
          <cell r="A3413" t="str">
            <v>2019</v>
          </cell>
          <cell r="K3413">
            <v>52536</v>
          </cell>
          <cell r="AP3413" t="str">
            <v>Aug-18 MFA monthly fixed fees -Endowed Prof (Bloedorn Chair) per Academic Affil Agreement</v>
          </cell>
          <cell r="AS3413">
            <v>14013.27</v>
          </cell>
          <cell r="AX3413" t="str">
            <v>Endowed Professorships</v>
          </cell>
          <cell r="AY3413" t="str">
            <v xml:space="preserve">Other </v>
          </cell>
          <cell r="BA3413" t="str">
            <v>R009</v>
          </cell>
        </row>
        <row r="3414">
          <cell r="A3414" t="str">
            <v>2019</v>
          </cell>
          <cell r="K3414">
            <v>52536</v>
          </cell>
          <cell r="AP3414" t="str">
            <v>Reverse FY19 Dr. Matthew Pyle - Participation in RRIEM education &amp; training programs  July 2018</v>
          </cell>
          <cell r="AS3414">
            <v>-981</v>
          </cell>
          <cell r="AX3414" t="str">
            <v>Ronald Reagan Institute</v>
          </cell>
          <cell r="AY3414" t="str">
            <v xml:space="preserve">Other </v>
          </cell>
          <cell r="BA3414" t="str">
            <v>R013</v>
          </cell>
        </row>
        <row r="3415">
          <cell r="A3415" t="str">
            <v>2019</v>
          </cell>
          <cell r="K3415">
            <v>52536</v>
          </cell>
          <cell r="AP3415" t="str">
            <v>Reverse FY19 Dr. Samantha Noll - Disaster and Operational Medicine Fellow RRIEM</v>
          </cell>
          <cell r="AS3415">
            <v>-463.68</v>
          </cell>
          <cell r="AX3415" t="str">
            <v>Ronald Reagan Institute</v>
          </cell>
          <cell r="AY3415" t="str">
            <v xml:space="preserve">Other </v>
          </cell>
          <cell r="BA3415" t="str">
            <v>R013</v>
          </cell>
        </row>
        <row r="3416">
          <cell r="A3416" t="str">
            <v>2019</v>
          </cell>
          <cell r="K3416">
            <v>52536</v>
          </cell>
          <cell r="AP3416" t="str">
            <v>Dr. Janice Blanchard - Participation in RRIEM education &amp; training programs  July 2018-August 2018</v>
          </cell>
          <cell r="AS3416">
            <v>12753</v>
          </cell>
          <cell r="AX3416" t="str">
            <v>Ronald Reagan Institute</v>
          </cell>
          <cell r="AY3416" t="str">
            <v xml:space="preserve">Other </v>
          </cell>
          <cell r="BA3416" t="str">
            <v>R013</v>
          </cell>
        </row>
        <row r="3417">
          <cell r="A3417" t="str">
            <v>2019</v>
          </cell>
          <cell r="K3417">
            <v>52536</v>
          </cell>
          <cell r="AP3417" t="str">
            <v>Dr. Matthew Pyle - Participation in RRIEM education &amp; training programs  July 2018-August 2018</v>
          </cell>
          <cell r="AS3417">
            <v>3924</v>
          </cell>
          <cell r="AX3417" t="str">
            <v>Ronald Reagan Institute</v>
          </cell>
          <cell r="AY3417" t="str">
            <v xml:space="preserve">Other </v>
          </cell>
          <cell r="BA3417" t="str">
            <v>R013</v>
          </cell>
        </row>
        <row r="3418">
          <cell r="A3418" t="str">
            <v>2019</v>
          </cell>
          <cell r="K3418">
            <v>52536</v>
          </cell>
          <cell r="AP3418" t="str">
            <v>Dr. Marc Mendolson - Health Policy Fellow RRIEM  July 2018-August 2018</v>
          </cell>
          <cell r="AS3418">
            <v>748.26</v>
          </cell>
          <cell r="AX3418" t="str">
            <v>Ronald Reagan Institute</v>
          </cell>
          <cell r="AY3418" t="str">
            <v xml:space="preserve">Other </v>
          </cell>
          <cell r="BA3418" t="str">
            <v>R013</v>
          </cell>
        </row>
        <row r="3419">
          <cell r="A3419" t="str">
            <v>2019</v>
          </cell>
          <cell r="K3419">
            <v>52536</v>
          </cell>
          <cell r="AP3419" t="str">
            <v>Reverse FY19 Teaching Physician Assistant didactic coursework July 2018</v>
          </cell>
          <cell r="AS3419">
            <v>-4174</v>
          </cell>
          <cell r="AX3419" t="str">
            <v>Instruction_ Physicians Assistant Program</v>
          </cell>
          <cell r="AY3419" t="str">
            <v>Academic Support</v>
          </cell>
          <cell r="BA3419" t="str">
            <v>R023</v>
          </cell>
        </row>
        <row r="3420">
          <cell r="A3420" t="str">
            <v>2019</v>
          </cell>
          <cell r="K3420">
            <v>52536</v>
          </cell>
          <cell r="AP3420" t="str">
            <v>Reverse FY19 Ryan Strauss - Program Instruction - PA Program July 2018</v>
          </cell>
          <cell r="AS3420">
            <v>-2325.89</v>
          </cell>
          <cell r="AX3420" t="str">
            <v>Instruction_ Physicians Assistant Program</v>
          </cell>
          <cell r="AY3420" t="str">
            <v>Academic Support</v>
          </cell>
          <cell r="BA3420" t="str">
            <v>R023</v>
          </cell>
        </row>
        <row r="3421">
          <cell r="A3421" t="str">
            <v>2019</v>
          </cell>
          <cell r="K3421">
            <v>52536</v>
          </cell>
          <cell r="AP3421" t="str">
            <v>Dr. James Phillips - Co-Director Scholarly Conc in Emergency Management  July 2018-August 2018</v>
          </cell>
          <cell r="AS3421">
            <v>1864.06</v>
          </cell>
          <cell r="AX3421" t="str">
            <v>Office of Student Opportunities</v>
          </cell>
          <cell r="AY3421" t="str">
            <v>Academic Support</v>
          </cell>
          <cell r="BA3421" t="str">
            <v>R029</v>
          </cell>
        </row>
        <row r="3422">
          <cell r="A3422" t="str">
            <v>2019</v>
          </cell>
          <cell r="K3422">
            <v>52536</v>
          </cell>
          <cell r="AP3422" t="str">
            <v>Dr. Mikhail Kogan - Director of Scholarly Concentration in Integrative Medicine July 2018-August 2018</v>
          </cell>
          <cell r="AS3422">
            <v>3728.1</v>
          </cell>
          <cell r="AX3422" t="str">
            <v>Office of Student Opportunities</v>
          </cell>
          <cell r="AY3422" t="str">
            <v>Academic Support</v>
          </cell>
          <cell r="BA3422" t="str">
            <v>R029</v>
          </cell>
        </row>
        <row r="3423">
          <cell r="A3423" t="str">
            <v>2019</v>
          </cell>
          <cell r="K3423">
            <v>52536</v>
          </cell>
          <cell r="AP3423" t="str">
            <v>Reverse FY19 Dr. Raj Rao - Chair of Dept of Ortho Surgery - Academic Support  July 2018</v>
          </cell>
          <cell r="AS3423">
            <v>-20833.330000000002</v>
          </cell>
          <cell r="AX3423" t="str">
            <v>Chair Support / Non-Endowment _Ortho</v>
          </cell>
          <cell r="AY3423" t="str">
            <v>Academic Support</v>
          </cell>
          <cell r="BA3423" t="str">
            <v>R022</v>
          </cell>
        </row>
        <row r="3424">
          <cell r="A3424" t="str">
            <v>2019</v>
          </cell>
          <cell r="K3424">
            <v>52536</v>
          </cell>
          <cell r="AP3424" t="str">
            <v>Reverse FY19 Dr. David Popiel - Director of the GW Healing Clinic July 2018</v>
          </cell>
          <cell r="AS3424">
            <v>-1715.15</v>
          </cell>
          <cell r="AX3424" t="str">
            <v>EVALUATE_UME_Academic Affairs_Decanal Support CPH, Haywood, Admin Support _ Richardson, Popiel, Norris</v>
          </cell>
          <cell r="AY3424" t="str">
            <v>Academic Support</v>
          </cell>
          <cell r="BA3424" t="str">
            <v>R026</v>
          </cell>
        </row>
        <row r="3425">
          <cell r="A3425" t="str">
            <v>2019</v>
          </cell>
          <cell r="K3425">
            <v>52536</v>
          </cell>
          <cell r="AP3425" t="str">
            <v>GWCC 1/3 Expenses - June 2018</v>
          </cell>
          <cell r="AS3425">
            <v>77632.69</v>
          </cell>
          <cell r="AX3425" t="str">
            <v>EVALUATE ERROR UHS vs MFA recording Cancer 1/3 share</v>
          </cell>
          <cell r="AY3425" t="str">
            <v>Research</v>
          </cell>
          <cell r="BA3425" t="str">
            <v>R010</v>
          </cell>
        </row>
        <row r="3426">
          <cell r="A3426" t="str">
            <v>2019</v>
          </cell>
          <cell r="K3426">
            <v>52536</v>
          </cell>
          <cell r="AP3426" t="str">
            <v>GME Residency Program Coordinator Support - Urology &amp; Otolaryngology July 2018-August 2018</v>
          </cell>
          <cell r="AS3426">
            <v>9692.34</v>
          </cell>
          <cell r="AX3426" t="str">
            <v>EVALUATE RESULTS: GME_Residents' Liability Insurance / Captive, Decanal Support, Fellowships, Other</v>
          </cell>
          <cell r="AY3426" t="str">
            <v>Academic Support</v>
          </cell>
          <cell r="BA3426" t="str">
            <v>R039</v>
          </cell>
        </row>
        <row r="3427">
          <cell r="A3427" t="str">
            <v>2019</v>
          </cell>
          <cell r="K3427">
            <v>52536</v>
          </cell>
          <cell r="AP3427" t="str">
            <v>Accrue Perry Richardson - IMP - Int'l Programs - MRFP  JUL18-AUG18</v>
          </cell>
          <cell r="AS3427">
            <v>1666.66</v>
          </cell>
          <cell r="AX3427" t="str">
            <v>See Activity Codes_ International Medicine - Residents/Other</v>
          </cell>
          <cell r="AY3427" t="str">
            <v>Academic Support</v>
          </cell>
          <cell r="BA3427" t="str">
            <v>R004A</v>
          </cell>
        </row>
        <row r="3428">
          <cell r="A3428" t="str">
            <v>2019</v>
          </cell>
          <cell r="K3428">
            <v>52536</v>
          </cell>
          <cell r="AP3428" t="str">
            <v>Lisa Freese - Genetic Counselor July 2018-August 2018</v>
          </cell>
          <cell r="AS3428">
            <v>1373.4</v>
          </cell>
          <cell r="AX3428" t="str">
            <v>GW Cancer Institute</v>
          </cell>
          <cell r="AY3428" t="str">
            <v>Research</v>
          </cell>
          <cell r="BA3428" t="str">
            <v>R010</v>
          </cell>
        </row>
        <row r="3429">
          <cell r="A3429" t="str">
            <v>2019</v>
          </cell>
          <cell r="K3429">
            <v>52536</v>
          </cell>
          <cell r="AP3429" t="str">
            <v>Reimbursement - Neurosurgery - State anatomy board  July 2018</v>
          </cell>
          <cell r="AS3429">
            <v>2112</v>
          </cell>
          <cell r="AX3429" t="str">
            <v>Endowment Income - Wilson Genetics</v>
          </cell>
          <cell r="AY3429" t="str">
            <v xml:space="preserve">Other </v>
          </cell>
          <cell r="BA3429" t="str">
            <v>R008</v>
          </cell>
        </row>
        <row r="3430">
          <cell r="A3430" t="str">
            <v>2019</v>
          </cell>
          <cell r="K3430">
            <v>52536</v>
          </cell>
          <cell r="AP3430" t="str">
            <v>Dr. Natasha Powell - Participation in RRIEM education &amp; training programs  July 2018-August 2018</v>
          </cell>
          <cell r="AS3430">
            <v>4905</v>
          </cell>
          <cell r="AX3430" t="str">
            <v>Ronald Reagan Institute</v>
          </cell>
          <cell r="AY3430" t="str">
            <v xml:space="preserve">Other </v>
          </cell>
          <cell r="BA3430" t="str">
            <v>R013</v>
          </cell>
        </row>
        <row r="3431">
          <cell r="A3431" t="str">
            <v>2019</v>
          </cell>
          <cell r="K3431">
            <v>52536</v>
          </cell>
          <cell r="AP3431" t="str">
            <v>Dr. Ali Pourmond - Teaching EHS 2108 EM Clinical Scribe  July 2018-August 2018</v>
          </cell>
          <cell r="AS3431">
            <v>6040.32</v>
          </cell>
          <cell r="AX3431" t="str">
            <v>Clinical Research &amp; Leadership Department) / EHS programs</v>
          </cell>
          <cell r="AY3431" t="str">
            <v>Academic Support</v>
          </cell>
          <cell r="BA3431" t="str">
            <v>R024</v>
          </cell>
        </row>
        <row r="3432">
          <cell r="A3432" t="str">
            <v>2019</v>
          </cell>
          <cell r="K3432">
            <v>52536</v>
          </cell>
          <cell r="AP3432" t="str">
            <v>Dr. Benjamin Blatt - Co-Director Scholarly Conc in Medical Education Leadership  July 2018-August 2018</v>
          </cell>
          <cell r="AS3432">
            <v>1864.06</v>
          </cell>
          <cell r="AX3432" t="str">
            <v>Office of Student Opportunities</v>
          </cell>
          <cell r="AY3432" t="str">
            <v>Academic Support</v>
          </cell>
          <cell r="BA3432" t="str">
            <v>R029</v>
          </cell>
        </row>
        <row r="3433">
          <cell r="A3433" t="str">
            <v>2019</v>
          </cell>
          <cell r="K3433">
            <v>52536</v>
          </cell>
          <cell r="AP3433" t="str">
            <v>Accrue GWCC 1/3 MFA Expenses (UHS Share) July 2018-August 2018</v>
          </cell>
          <cell r="AS3433">
            <v>102068.7</v>
          </cell>
          <cell r="AX3433" t="str">
            <v>EVALUATE ERROR UHS vs MFA recording Cancer 1/3 share</v>
          </cell>
          <cell r="AY3433" t="str">
            <v>Research</v>
          </cell>
          <cell r="BA3433" t="str">
            <v>R010</v>
          </cell>
        </row>
        <row r="3434">
          <cell r="A3434" t="str">
            <v>2019</v>
          </cell>
          <cell r="K3434">
            <v>52536</v>
          </cell>
          <cell r="AP3434" t="str">
            <v>Dr. Anne Lesburg - Co-Course Director Senior POM IV Capstone  July 2018-August 2018</v>
          </cell>
          <cell r="AS3434">
            <v>3728.1</v>
          </cell>
          <cell r="AX3434" t="str">
            <v>Office of Medical Education (OME / Curricular Affairs)</v>
          </cell>
          <cell r="AY3434" t="str">
            <v>Academic Support</v>
          </cell>
          <cell r="BA3434" t="str">
            <v>R020</v>
          </cell>
        </row>
        <row r="3435">
          <cell r="A3435" t="str">
            <v>2019</v>
          </cell>
          <cell r="K3435">
            <v>52536</v>
          </cell>
          <cell r="AP3435" t="str">
            <v>Wilson Geriatric Clinic  July 2018-August 2018</v>
          </cell>
          <cell r="AS3435">
            <v>70974.38</v>
          </cell>
          <cell r="AX3435" t="str">
            <v>Endowment Income - Wilson Geriatrics</v>
          </cell>
          <cell r="AY3435" t="str">
            <v xml:space="preserve">Other </v>
          </cell>
          <cell r="BA3435" t="str">
            <v>R008</v>
          </cell>
        </row>
        <row r="3436">
          <cell r="A3436" t="str">
            <v>2019</v>
          </cell>
          <cell r="K3436">
            <v>52536</v>
          </cell>
          <cell r="AP3436" t="str">
            <v>Reverse FY19 Coordination of ICM Neurology Clerkship  July 2018</v>
          </cell>
          <cell r="AS3436">
            <v>-4692.99</v>
          </cell>
          <cell r="AX3436" t="str">
            <v>Office of Medical Education (OME / Curricular Affairs)  Clerkships Neurology</v>
          </cell>
          <cell r="AY3436" t="str">
            <v>Academic Support</v>
          </cell>
          <cell r="BA3436" t="str">
            <v>R020</v>
          </cell>
        </row>
        <row r="3437">
          <cell r="A3437" t="str">
            <v>2019</v>
          </cell>
          <cell r="K3437">
            <v>52536</v>
          </cell>
          <cell r="AP3437" t="str">
            <v>Dr. Seema Kakar - Clinical Consultant - Clinical Public Health  July 2018-August 2018</v>
          </cell>
          <cell r="AS3437">
            <v>9417.6</v>
          </cell>
          <cell r="AX3437" t="str">
            <v>Consulting - Office of Clinical Public Health</v>
          </cell>
          <cell r="AY3437" t="str">
            <v>Academic Support</v>
          </cell>
          <cell r="BA3437" t="str">
            <v>R029</v>
          </cell>
        </row>
        <row r="3438">
          <cell r="A3438" t="str">
            <v>2019</v>
          </cell>
          <cell r="K3438">
            <v>52536</v>
          </cell>
          <cell r="AP3438" t="str">
            <v>Reverse FY19 Dr. Kaylan Baban - Clinical Consultant - Clinical Public Health July 2018</v>
          </cell>
          <cell r="AS3438">
            <v>-1661.54</v>
          </cell>
          <cell r="AX3438" t="str">
            <v>Consulting - Office of Clinical Public Health</v>
          </cell>
          <cell r="AY3438" t="str">
            <v>Academic Support</v>
          </cell>
          <cell r="BA3438" t="str">
            <v>R029</v>
          </cell>
        </row>
        <row r="3439">
          <cell r="A3439" t="str">
            <v>2019</v>
          </cell>
          <cell r="K3439">
            <v>52536</v>
          </cell>
          <cell r="AP3439" t="str">
            <v>Reverse FY19 One FTE for Internal Medicine Core Program; One FTE for Fellowship Program  July 2018</v>
          </cell>
          <cell r="AS3439">
            <v>-10609</v>
          </cell>
          <cell r="AX3439" t="str">
            <v>EVALUATE RESULTS: GME_Residents' Liability Insurance / Captive, Decanal Support, Fellowships, Other</v>
          </cell>
          <cell r="AY3439" t="str">
            <v>Academic Support</v>
          </cell>
          <cell r="BA3439" t="str">
            <v>R039</v>
          </cell>
        </row>
        <row r="3440">
          <cell r="A3440" t="str">
            <v>2019</v>
          </cell>
          <cell r="K3440">
            <v>52536</v>
          </cell>
          <cell r="AP3440" t="str">
            <v>Reverse FY19 Dr. Aaran Drake - Participation in RRIEM education &amp; training programs  July 2018</v>
          </cell>
          <cell r="AS3440">
            <v>-981</v>
          </cell>
          <cell r="AX3440" t="str">
            <v>Ronald Reagan Institute</v>
          </cell>
          <cell r="AY3440" t="str">
            <v xml:space="preserve">Other </v>
          </cell>
          <cell r="BA3440" t="str">
            <v>R013</v>
          </cell>
        </row>
        <row r="3441">
          <cell r="A3441" t="str">
            <v>2019</v>
          </cell>
          <cell r="K3441">
            <v>52536</v>
          </cell>
          <cell r="AP3441" t="str">
            <v>Dr. Shweta Gidwani - Emergency Medicine Consultant for RRIEM  July 2018-August 2018</v>
          </cell>
          <cell r="AS3441">
            <v>3333.34</v>
          </cell>
          <cell r="AX3441" t="str">
            <v>Ronald Reagan Institute</v>
          </cell>
          <cell r="AY3441" t="str">
            <v xml:space="preserve">Other </v>
          </cell>
          <cell r="BA3441" t="str">
            <v>R013</v>
          </cell>
        </row>
        <row r="3442">
          <cell r="A3442" t="str">
            <v>2019</v>
          </cell>
          <cell r="K3442">
            <v>52536</v>
          </cell>
          <cell r="AP3442" t="str">
            <v>Reverse FY19 Dr. James Gehring - Medical Director for the PA Program July 2018</v>
          </cell>
          <cell r="AS3442">
            <v>-3796.47</v>
          </cell>
          <cell r="AX3442" t="str">
            <v>Instruction_ Physicians Assistant Program</v>
          </cell>
          <cell r="AY3442" t="str">
            <v>Academic Support</v>
          </cell>
          <cell r="BA3442" t="str">
            <v>R023</v>
          </cell>
        </row>
        <row r="3443">
          <cell r="A3443" t="str">
            <v>2019</v>
          </cell>
          <cell r="K3443">
            <v>52536</v>
          </cell>
          <cell r="AP3443" t="str">
            <v>Reverse FY19 Dr. James Phillips - Co-Director Scholarly Conc in Emergency Management  July 2018</v>
          </cell>
          <cell r="AS3443">
            <v>-959.99</v>
          </cell>
          <cell r="AX3443" t="str">
            <v>Office of Student Opportunities</v>
          </cell>
          <cell r="AY3443" t="str">
            <v>Academic Support</v>
          </cell>
          <cell r="BA3443" t="str">
            <v>R029</v>
          </cell>
        </row>
        <row r="3444">
          <cell r="A3444" t="str">
            <v>2019</v>
          </cell>
          <cell r="K3444">
            <v>52536</v>
          </cell>
          <cell r="AP3444" t="str">
            <v>Reverse Accrue GWCC 1/3 MFA Expenses (UHS Share) July 2018</v>
          </cell>
          <cell r="AS3444">
            <v>-47972.85</v>
          </cell>
          <cell r="AX3444" t="str">
            <v>EVALUATE ERROR UHS vs MFA recording Cancer 1/3 share</v>
          </cell>
          <cell r="AY3444" t="str">
            <v>Research</v>
          </cell>
          <cell r="BA3444" t="str">
            <v>R010</v>
          </cell>
        </row>
        <row r="3445">
          <cell r="A3445" t="str">
            <v>2019</v>
          </cell>
          <cell r="K3445">
            <v>52536</v>
          </cell>
          <cell r="AP3445" t="str">
            <v>Reverse FY19 Dr. Claudia Ranniger - Co-Director of Foundations of Clinical Practice in MD program  July 2018</v>
          </cell>
          <cell r="AS3445">
            <v>-2210</v>
          </cell>
          <cell r="AX3445" t="str">
            <v>Office of Medical Education (OME / Curricular Affairs)</v>
          </cell>
          <cell r="AY3445" t="str">
            <v>Academic Support</v>
          </cell>
          <cell r="BA3445" t="str">
            <v>R020</v>
          </cell>
        </row>
        <row r="3446">
          <cell r="A3446" t="str">
            <v>2019</v>
          </cell>
          <cell r="K3446">
            <v>52536</v>
          </cell>
          <cell r="AP3446" t="str">
            <v>Reverse FY19 Dr. Kathleen Calabrese - Director of the TALKS program  July 2018</v>
          </cell>
          <cell r="AS3446">
            <v>-3642.42</v>
          </cell>
          <cell r="AX3446" t="str">
            <v>Office of Medical Education (OME / Curricular Affairs)</v>
          </cell>
          <cell r="AY3446" t="str">
            <v>Academic Support</v>
          </cell>
          <cell r="BA3446" t="str">
            <v>R020</v>
          </cell>
        </row>
        <row r="3447">
          <cell r="A3447" t="str">
            <v>2019</v>
          </cell>
          <cell r="K3447">
            <v>52536</v>
          </cell>
          <cell r="AP3447" t="str">
            <v>Reverse FY19 Dr. Kevin O'Connor - Teaching for Clinical Research and Leadership, Subject Matter Expertise  July 2018</v>
          </cell>
          <cell r="AS3447">
            <v>-8093.25</v>
          </cell>
          <cell r="AX3447" t="str">
            <v>Health Sciences Kevin O'Conner Teaching, Sr Medical Advisor</v>
          </cell>
          <cell r="AY3447" t="str">
            <v>Academic Support</v>
          </cell>
          <cell r="BA3447" t="str">
            <v>R024</v>
          </cell>
        </row>
        <row r="3448">
          <cell r="A3448" t="str">
            <v>2019</v>
          </cell>
          <cell r="K3448">
            <v>52536</v>
          </cell>
          <cell r="AP3448" t="str">
            <v>Aug-18 MFA monthly fixed fees -Endowed Prof (Ross Prof) per Academic Affil Agreement</v>
          </cell>
          <cell r="AS3448">
            <v>12204.54</v>
          </cell>
          <cell r="AX3448" t="str">
            <v>Endowed Professorships</v>
          </cell>
          <cell r="AY3448" t="str">
            <v xml:space="preserve">Other </v>
          </cell>
          <cell r="BA3448" t="str">
            <v>R009</v>
          </cell>
        </row>
        <row r="3449">
          <cell r="A3449" t="str">
            <v>2019</v>
          </cell>
          <cell r="K3449">
            <v>52536</v>
          </cell>
          <cell r="AP3449" t="str">
            <v>Reimbursement - Ortho - Expenses to be funded by Neviaser and Adams Endowments  April 2018-June 2018</v>
          </cell>
          <cell r="AS3449">
            <v>14631.44</v>
          </cell>
          <cell r="AX3449" t="str">
            <v>Endowment Income - Wilson Genetics</v>
          </cell>
          <cell r="AY3449" t="str">
            <v xml:space="preserve">Other </v>
          </cell>
          <cell r="BA3449" t="str">
            <v>R008</v>
          </cell>
        </row>
        <row r="3450">
          <cell r="A3450" t="str">
            <v>2019</v>
          </cell>
          <cell r="K3450">
            <v>52536</v>
          </cell>
          <cell r="AP3450" t="str">
            <v>Reimbursement - Ophthal - Sofia Getachew - GWU Malouf Endowment</v>
          </cell>
          <cell r="AS3450">
            <v>1732.8</v>
          </cell>
          <cell r="AX3450" t="str">
            <v>Endowment Income - Wilson Genetics</v>
          </cell>
          <cell r="AY3450" t="str">
            <v xml:space="preserve">Other </v>
          </cell>
          <cell r="BA3450" t="str">
            <v>R008</v>
          </cell>
        </row>
        <row r="3451">
          <cell r="A3451" t="str">
            <v>2019</v>
          </cell>
          <cell r="K3451">
            <v>52536</v>
          </cell>
          <cell r="AP3451" t="str">
            <v>Reimbursement - OB/GYN - Project Medishare Haiti Experience  July 2018</v>
          </cell>
          <cell r="AS3451">
            <v>978</v>
          </cell>
          <cell r="AX3451" t="str">
            <v>Endowment Income - Wilson Genetics</v>
          </cell>
          <cell r="AY3451" t="str">
            <v xml:space="preserve">Other </v>
          </cell>
          <cell r="BA3451" t="str">
            <v>R008</v>
          </cell>
        </row>
        <row r="3452">
          <cell r="A3452" t="str">
            <v>2019</v>
          </cell>
          <cell r="K3452">
            <v>52536</v>
          </cell>
          <cell r="AP3452" t="str">
            <v>Reverse FY19 Dr. Tenagne Haile-Mariam - Participation in RRIEM education &amp; training programs  July 2018</v>
          </cell>
          <cell r="AS3452">
            <v>-981</v>
          </cell>
          <cell r="AX3452" t="str">
            <v>Ronald Reagan Institute</v>
          </cell>
          <cell r="AY3452" t="str">
            <v xml:space="preserve">Other </v>
          </cell>
          <cell r="BA3452" t="str">
            <v>R013</v>
          </cell>
        </row>
        <row r="3453">
          <cell r="A3453" t="str">
            <v>2019</v>
          </cell>
          <cell r="K3453">
            <v>52536</v>
          </cell>
          <cell r="AP3453" t="str">
            <v>Reimbursement - OB/GYN - Fundamentals of Laparoscopy Course for 14 residents  July 2018</v>
          </cell>
          <cell r="AS3453">
            <v>7450</v>
          </cell>
          <cell r="AX3453" t="str">
            <v>Resident Wellness Week</v>
          </cell>
          <cell r="AY3453" t="str">
            <v>Academic Support</v>
          </cell>
          <cell r="BA3453" t="str">
            <v>R029</v>
          </cell>
        </row>
        <row r="3454">
          <cell r="A3454" t="str">
            <v>2019</v>
          </cell>
          <cell r="K3454">
            <v>52536</v>
          </cell>
          <cell r="AP3454" t="str">
            <v>Dr. John Rothrock - Research initiatives July 2018-August 2018</v>
          </cell>
          <cell r="AS3454">
            <v>4166.66</v>
          </cell>
          <cell r="AX3454" t="str">
            <v>Chair Support / Non-Endowment _Neurology</v>
          </cell>
          <cell r="AY3454" t="str">
            <v>Academic Support</v>
          </cell>
          <cell r="BA3454" t="str">
            <v>R022</v>
          </cell>
        </row>
        <row r="3455">
          <cell r="A3455" t="str">
            <v>2019</v>
          </cell>
          <cell r="K3455">
            <v>52536</v>
          </cell>
          <cell r="AP3455" t="str">
            <v>Coordination of ICM Neurology Clerkship  July 2018-August 2018</v>
          </cell>
          <cell r="AS3455">
            <v>9112.6</v>
          </cell>
          <cell r="AX3455" t="str">
            <v>Office of Medical Education (OME / Curricular Affairs)  Clerkships Neurology</v>
          </cell>
          <cell r="AY3455" t="str">
            <v>Academic Support</v>
          </cell>
          <cell r="BA3455" t="str">
            <v>R020</v>
          </cell>
        </row>
        <row r="3456">
          <cell r="A3456" t="str">
            <v>2019</v>
          </cell>
          <cell r="K3456">
            <v>52536</v>
          </cell>
          <cell r="AP3456" t="str">
            <v>Education and research mission of Dept of NS  July 2018-August 2018</v>
          </cell>
          <cell r="AS3456">
            <v>8333.34</v>
          </cell>
          <cell r="AX3456" t="str">
            <v>Chair Support / Non-Endowment _Neurosurgery</v>
          </cell>
          <cell r="AY3456" t="str">
            <v>Academic Support</v>
          </cell>
          <cell r="BA3456" t="str">
            <v>R022</v>
          </cell>
        </row>
        <row r="3457">
          <cell r="A3457" t="str">
            <v>2019</v>
          </cell>
          <cell r="K3457">
            <v>52536</v>
          </cell>
          <cell r="AP3457" t="str">
            <v>Reverse FY19 Dr. Benjamin Blatt - Co-Director CLASS  July 2018</v>
          </cell>
          <cell r="AS3457">
            <v>-16506.650000000001</v>
          </cell>
          <cell r="AX3457" t="str">
            <v>Co-Director (CLASS) - UME Instruction</v>
          </cell>
          <cell r="AY3457" t="str">
            <v>Academic Support</v>
          </cell>
          <cell r="BA3457" t="str">
            <v>R019</v>
          </cell>
        </row>
        <row r="3458">
          <cell r="A3458" t="str">
            <v>2019</v>
          </cell>
          <cell r="K3458">
            <v>52536</v>
          </cell>
          <cell r="AP3458" t="str">
            <v>Aug-18 MFA Captive Insurance Program (based on Aug-18 calculation)</v>
          </cell>
          <cell r="AS3458">
            <v>103306.58</v>
          </cell>
          <cell r="AX3458" t="str">
            <v>EVALUATE RESULTS: GME_Residents' Liability Insurance / Captive, Decanal Support, Fellowships, Other</v>
          </cell>
          <cell r="AY3458" t="str">
            <v>Academic Support</v>
          </cell>
          <cell r="BA3458" t="str">
            <v>R018</v>
          </cell>
        </row>
        <row r="3459">
          <cell r="A3459" t="str">
            <v>2019</v>
          </cell>
          <cell r="K3459">
            <v>52536</v>
          </cell>
          <cell r="AP3459" t="str">
            <v>Aug-18 MFA monthly fixed fees -Endowed Prof (Dodek Chair) per Academic Affil Agreement</v>
          </cell>
          <cell r="AS3459">
            <v>5260.1</v>
          </cell>
          <cell r="AX3459" t="str">
            <v>Endowed Professorships</v>
          </cell>
          <cell r="AY3459" t="str">
            <v xml:space="preserve">Other </v>
          </cell>
          <cell r="BA3459" t="str">
            <v>R009</v>
          </cell>
        </row>
        <row r="3460">
          <cell r="A3460" t="str">
            <v>2019</v>
          </cell>
          <cell r="K3460">
            <v>52536</v>
          </cell>
          <cell r="AP3460" t="str">
            <v>Reverse FY19 Dr. Timur Alptunaer - Disaster and Operational Medicine Fellow RRIEM</v>
          </cell>
          <cell r="AS3460">
            <v>-463.68</v>
          </cell>
          <cell r="AX3460" t="str">
            <v>Ronald Reagan Institute</v>
          </cell>
          <cell r="AY3460" t="str">
            <v xml:space="preserve">Other </v>
          </cell>
          <cell r="BA3460" t="str">
            <v>R013</v>
          </cell>
        </row>
        <row r="3461">
          <cell r="A3461" t="str">
            <v>2019</v>
          </cell>
          <cell r="K3461">
            <v>52536</v>
          </cell>
          <cell r="AP3461" t="str">
            <v>Summer 2018 MFA Faculty Tuition Benefits</v>
          </cell>
          <cell r="AS3461">
            <v>7470</v>
          </cell>
          <cell r="AX3461" t="str">
            <v>Tuition Benefits &amp; Faculty Incentives</v>
          </cell>
          <cell r="AY3461" t="str">
            <v xml:space="preserve">Other </v>
          </cell>
          <cell r="BA3461" t="str">
            <v>R025</v>
          </cell>
        </row>
        <row r="3462">
          <cell r="A3462" t="str">
            <v>2019</v>
          </cell>
          <cell r="K3462">
            <v>52536</v>
          </cell>
          <cell r="AP3462" t="str">
            <v>Reverse FY19 Dr. John Rothrock - Research initiatives July 2018</v>
          </cell>
          <cell r="AS3462">
            <v>-2083.33</v>
          </cell>
          <cell r="AX3462" t="str">
            <v>Chair Support / Non-Endowment _Neurology</v>
          </cell>
          <cell r="AY3462" t="str">
            <v>Academic Support</v>
          </cell>
          <cell r="BA3462" t="str">
            <v>R022</v>
          </cell>
        </row>
        <row r="3463">
          <cell r="A3463" t="str">
            <v>2019</v>
          </cell>
          <cell r="K3463">
            <v>52536</v>
          </cell>
          <cell r="AP3463" t="str">
            <v>Dr. Juliet Lee - Co-Course Director Senior POM IV Capstone  July 2018-August 2018</v>
          </cell>
          <cell r="AS3463">
            <v>3728.1</v>
          </cell>
          <cell r="AX3463" t="str">
            <v>Office of Medical Education (OME / Curricular Affairs)</v>
          </cell>
          <cell r="AY3463" t="str">
            <v>Academic Support</v>
          </cell>
          <cell r="BA3463" t="str">
            <v>R020</v>
          </cell>
        </row>
        <row r="3464">
          <cell r="A3464" t="str">
            <v>2019</v>
          </cell>
          <cell r="K3464">
            <v>52536</v>
          </cell>
          <cell r="AP3464" t="str">
            <v>Dr. Nadia Khati - Co-Course Director Senior POM IV Capstone  July 2018-August 2018</v>
          </cell>
          <cell r="AS3464">
            <v>3728.1</v>
          </cell>
          <cell r="AX3464" t="str">
            <v>Office of Medical Education (OME / Curricular Affairs)</v>
          </cell>
          <cell r="AY3464" t="str">
            <v>Academic Support</v>
          </cell>
          <cell r="BA3464" t="str">
            <v>R020</v>
          </cell>
        </row>
        <row r="3465">
          <cell r="A3465" t="str">
            <v>2019</v>
          </cell>
          <cell r="K3465">
            <v>52536</v>
          </cell>
          <cell r="AP3465" t="str">
            <v>Dr. Kathleen Calabrese - Co-Course Director Senior POM IV Capstone  July 2018-August 2018</v>
          </cell>
          <cell r="AS3465">
            <v>3728.1</v>
          </cell>
          <cell r="AX3465" t="str">
            <v>Office of Medical Education (OME / Curricular Affairs)</v>
          </cell>
          <cell r="AY3465" t="str">
            <v>Academic Support</v>
          </cell>
          <cell r="BA3465" t="str">
            <v>R020</v>
          </cell>
        </row>
        <row r="3466">
          <cell r="A3466" t="str">
            <v>2019</v>
          </cell>
          <cell r="K3466">
            <v>52536</v>
          </cell>
          <cell r="AP3466" t="str">
            <v>Dr. Kevin O'Connor - Teaching for Clinical Research and Leadership, Subject Matter Expertise  July 2018-August 2018</v>
          </cell>
          <cell r="AS3466">
            <v>16186.46</v>
          </cell>
          <cell r="AX3466" t="str">
            <v>Health Sciences Kevin O'Conner Teaching, Sr Medical Advisor</v>
          </cell>
          <cell r="AY3466" t="str">
            <v>Academic Support</v>
          </cell>
          <cell r="BA3466" t="str">
            <v>R024</v>
          </cell>
        </row>
        <row r="3467">
          <cell r="A3467" t="str">
            <v>2019</v>
          </cell>
          <cell r="K3467">
            <v>52536</v>
          </cell>
          <cell r="AP3467" t="str">
            <v>Reverse FY19 Dr. Juliet Lee - Co-Director of Foundations of Clinical Practice in MD program  July 2018</v>
          </cell>
          <cell r="AS3467">
            <v>-2210.21</v>
          </cell>
          <cell r="AX3467" t="str">
            <v>Office of Medical Education (OME / Curricular Affairs)</v>
          </cell>
          <cell r="AY3467" t="str">
            <v>Academic Support</v>
          </cell>
          <cell r="BA3467" t="str">
            <v>R020</v>
          </cell>
        </row>
        <row r="3468">
          <cell r="A3468" t="str">
            <v>2019</v>
          </cell>
          <cell r="K3468">
            <v>52536</v>
          </cell>
          <cell r="AP3468" t="str">
            <v>Accrue expense for International Residents   JUL18-AUG18</v>
          </cell>
          <cell r="AS3468">
            <v>147486.10999999999</v>
          </cell>
          <cell r="AX3468" t="str">
            <v>See Activity Codes_ International Medicine - Residents/Other</v>
          </cell>
          <cell r="AY3468" t="str">
            <v>Academic Support</v>
          </cell>
          <cell r="BA3468" t="str">
            <v>R004A</v>
          </cell>
        </row>
        <row r="3469">
          <cell r="A3469" t="str">
            <v>2019</v>
          </cell>
          <cell r="K3469">
            <v>52536</v>
          </cell>
          <cell r="AP3469" t="str">
            <v>Accrue Katzen Cancer Research Center Operating Expenses July 2018-August 2018</v>
          </cell>
          <cell r="AS3469">
            <v>149335.85999999999</v>
          </cell>
          <cell r="AX3469" t="str">
            <v>Katzen Cancer Research</v>
          </cell>
          <cell r="AY3469" t="str">
            <v>Research</v>
          </cell>
          <cell r="BA3469" t="str">
            <v>R011</v>
          </cell>
        </row>
        <row r="3470">
          <cell r="A3470" t="str">
            <v>2019</v>
          </cell>
          <cell r="K3470">
            <v>52536</v>
          </cell>
          <cell r="AP3470" t="str">
            <v>Reverse FY19 Dr. Yolanda Haywood - Decanal Services -ODI - Emergency Medicine  July 2018</v>
          </cell>
          <cell r="AS3470">
            <v>-16390.419999999998</v>
          </cell>
          <cell r="AX3470" t="str">
            <v>Decanal Support - Haywood Diversity</v>
          </cell>
          <cell r="AY3470" t="str">
            <v>Academic Support</v>
          </cell>
          <cell r="BA3470" t="str">
            <v>R021</v>
          </cell>
        </row>
        <row r="3471">
          <cell r="A3471" t="str">
            <v>2019</v>
          </cell>
          <cell r="K3471">
            <v>52536</v>
          </cell>
          <cell r="AP3471" t="str">
            <v>Reimbursement - Neurosurgery - University of Maryland microsurgical dissection  July 2018</v>
          </cell>
          <cell r="AS3471">
            <v>400</v>
          </cell>
          <cell r="AX3471" t="str">
            <v>Endowment Income - Wilson Genetics</v>
          </cell>
          <cell r="AY3471" t="str">
            <v xml:space="preserve">Other </v>
          </cell>
          <cell r="BA3471" t="str">
            <v>R008</v>
          </cell>
        </row>
        <row r="3472">
          <cell r="A3472" t="str">
            <v>2019</v>
          </cell>
          <cell r="K3472">
            <v>52536</v>
          </cell>
          <cell r="AP3472" t="str">
            <v>Dr. Robert Shesser - Co-Director of RRIEM  July 2018-August 2018</v>
          </cell>
          <cell r="AS3472">
            <v>2943</v>
          </cell>
          <cell r="AX3472" t="str">
            <v>Ronald Reagan Institute</v>
          </cell>
          <cell r="AY3472" t="str">
            <v xml:space="preserve">Other </v>
          </cell>
          <cell r="BA3472" t="str">
            <v>R013</v>
          </cell>
        </row>
        <row r="3473">
          <cell r="A3473" t="str">
            <v>2019</v>
          </cell>
          <cell r="K3473">
            <v>52536</v>
          </cell>
          <cell r="AP3473" t="str">
            <v>Dr. Harjot Singh - International Emergency Medicine Fellow  July 2018-August 2018</v>
          </cell>
          <cell r="AS3473">
            <v>2746.8</v>
          </cell>
          <cell r="AX3473" t="str">
            <v>Ronald Reagan Institute</v>
          </cell>
          <cell r="AY3473" t="str">
            <v xml:space="preserve">Other </v>
          </cell>
          <cell r="BA3473" t="str">
            <v>R013</v>
          </cell>
        </row>
        <row r="3474">
          <cell r="A3474" t="str">
            <v>2019</v>
          </cell>
          <cell r="K3474">
            <v>52536</v>
          </cell>
          <cell r="AP3474" t="str">
            <v>Reimbursement - OB/GYN - GME, Special Events: KKD-District Commons Dinner  July 2018</v>
          </cell>
          <cell r="AS3474">
            <v>380.6</v>
          </cell>
          <cell r="AX3474" t="str">
            <v>Resident Wellness Week</v>
          </cell>
          <cell r="AY3474" t="str">
            <v>Academic Support</v>
          </cell>
          <cell r="BA3474" t="str">
            <v>R029</v>
          </cell>
        </row>
        <row r="3475">
          <cell r="A3475" t="str">
            <v>2019</v>
          </cell>
          <cell r="K3475">
            <v>52536</v>
          </cell>
          <cell r="AP3475" t="str">
            <v>Dr. Kathleen Calabrese - Ultrasonography teaching services  July 2018-August 2018</v>
          </cell>
          <cell r="AS3475">
            <v>4549</v>
          </cell>
          <cell r="AX3475" t="str">
            <v>Office of Medical Education (OME / Curricular Affairs)</v>
          </cell>
          <cell r="AY3475" t="str">
            <v>Academic Support</v>
          </cell>
          <cell r="BA3475" t="str">
            <v>R020</v>
          </cell>
        </row>
        <row r="3476">
          <cell r="A3476" t="str">
            <v>2019</v>
          </cell>
          <cell r="K3476">
            <v>52536</v>
          </cell>
          <cell r="AP3476" t="str">
            <v>Department of Medicine Hospitalist Support - UME  July 2018-August 2018</v>
          </cell>
          <cell r="AS3476">
            <v>33333.339999999997</v>
          </cell>
          <cell r="AX3476" t="str">
            <v>Office of Medical Education (OME / Curricular Affairs)</v>
          </cell>
          <cell r="AY3476" t="str">
            <v>Academic Support</v>
          </cell>
          <cell r="BA3476" t="str">
            <v>R020</v>
          </cell>
        </row>
        <row r="3477">
          <cell r="A3477" t="str">
            <v>2019</v>
          </cell>
          <cell r="K3477">
            <v>52536</v>
          </cell>
          <cell r="AP3477" t="str">
            <v>Reverse FY19 Dr. Kathleen Calabrese - Transitions Course Specialty Director  July 2018</v>
          </cell>
          <cell r="AS3477">
            <v>-1879</v>
          </cell>
          <cell r="AX3477" t="str">
            <v>Office of Medical Education (OME / Curricular Affairs)</v>
          </cell>
          <cell r="AY3477" t="str">
            <v>Academic Support</v>
          </cell>
          <cell r="BA3477" t="str">
            <v>R020</v>
          </cell>
        </row>
        <row r="3478">
          <cell r="A3478" t="str">
            <v>2019</v>
          </cell>
          <cell r="K3478">
            <v>52536</v>
          </cell>
          <cell r="AP3478" t="str">
            <v>Reverse FY19 Dr. Charles Macri - Chair of MD Programs Committee on Admissions  July 2018</v>
          </cell>
          <cell r="AS3478">
            <v>-3201.96</v>
          </cell>
          <cell r="AX3478" t="str">
            <v>Other Admin Support _ Admissions</v>
          </cell>
          <cell r="AY3478" t="str">
            <v>Academic Support</v>
          </cell>
          <cell r="BA3478" t="str">
            <v>R026</v>
          </cell>
        </row>
        <row r="3479">
          <cell r="A3479" t="str">
            <v>2019</v>
          </cell>
          <cell r="K3479">
            <v>52536</v>
          </cell>
          <cell r="AP3479" t="str">
            <v>Dr. Benjamin Blatt - Co-Director CLASS  July 2018-August 2018</v>
          </cell>
          <cell r="AS3479">
            <v>32051.759999999998</v>
          </cell>
          <cell r="AX3479" t="str">
            <v>Co-Director (CLASS) - UME Instruction</v>
          </cell>
          <cell r="AY3479" t="str">
            <v>Academic Support</v>
          </cell>
          <cell r="BA3479" t="str">
            <v>R019</v>
          </cell>
        </row>
        <row r="3480">
          <cell r="A3480" t="str">
            <v>2019</v>
          </cell>
          <cell r="K3480">
            <v>52536</v>
          </cell>
          <cell r="AP3480" t="str">
            <v>Dr. Claudia Ranniger - Co-Director CLASS  July 2018-August 2018</v>
          </cell>
          <cell r="AS3480">
            <v>44796.56</v>
          </cell>
          <cell r="AX3480" t="str">
            <v>Co-Director (CLASS) - UME Instruction</v>
          </cell>
          <cell r="AY3480" t="str">
            <v>Academic Support</v>
          </cell>
          <cell r="BA3480" t="str">
            <v>R019</v>
          </cell>
        </row>
        <row r="3481">
          <cell r="A3481" t="str">
            <v>2019</v>
          </cell>
          <cell r="K3481">
            <v>52536</v>
          </cell>
          <cell r="AP3481" t="str">
            <v>Reverse FY19 Research at Lipid Research Clinic July 2018</v>
          </cell>
          <cell r="AS3481">
            <v>-5281.76</v>
          </cell>
          <cell r="AX3481" t="str">
            <v>Endowment Income - Lipid Research</v>
          </cell>
          <cell r="AY3481" t="str">
            <v xml:space="preserve">Other </v>
          </cell>
          <cell r="BA3481" t="str">
            <v>R008</v>
          </cell>
        </row>
        <row r="3482">
          <cell r="A3482" t="str">
            <v>2019</v>
          </cell>
          <cell r="K3482">
            <v>52536</v>
          </cell>
          <cell r="AP3482" t="str">
            <v>Reverse FY19 Education and research mission of Dept of NS  July 2018</v>
          </cell>
          <cell r="AS3482">
            <v>-4166.67</v>
          </cell>
          <cell r="AX3482" t="str">
            <v>Chair Support / Non-Endowment _Neurosurgery</v>
          </cell>
          <cell r="AY3482" t="str">
            <v>Academic Support</v>
          </cell>
          <cell r="BA3482" t="str">
            <v>R022</v>
          </cell>
        </row>
        <row r="3483">
          <cell r="A3483" t="str">
            <v>2019</v>
          </cell>
          <cell r="K3483">
            <v>52536</v>
          </cell>
          <cell r="AP3483" t="str">
            <v>Reverse FY19 Dr. Jennifer Keller - Vice Chair for GME Committee</v>
          </cell>
          <cell r="AS3483">
            <v>-2889.83</v>
          </cell>
          <cell r="AX3483" t="str">
            <v>GME VICE CHAIR - KELLER</v>
          </cell>
          <cell r="AY3483" t="str">
            <v>Academic Support</v>
          </cell>
          <cell r="BA3483" t="str">
            <v>R026</v>
          </cell>
        </row>
        <row r="3484">
          <cell r="A3484" t="str">
            <v>2019</v>
          </cell>
          <cell r="K3484">
            <v>52536</v>
          </cell>
          <cell r="AP3484" t="str">
            <v>Reverse FY19 Dr. Jeffrey Berger - Designated Institutional Official with ACGME  July 2018</v>
          </cell>
          <cell r="AS3484">
            <v>-24473.57</v>
          </cell>
          <cell r="AX3484" t="str">
            <v>Decanal Support - Berger</v>
          </cell>
          <cell r="AY3484" t="str">
            <v>Academic Support</v>
          </cell>
          <cell r="BA3484" t="str">
            <v>R021</v>
          </cell>
        </row>
        <row r="3485">
          <cell r="A3485" t="str">
            <v>2019</v>
          </cell>
          <cell r="K3485">
            <v>52536</v>
          </cell>
          <cell r="AP3485" t="str">
            <v>Accrue Ron and Joy Paul Transplant Institute Operating expenses  August 2018</v>
          </cell>
          <cell r="AS3485">
            <v>14782.28</v>
          </cell>
          <cell r="AX3485" t="str">
            <v>Ron &amp; Joy Paul Kidney Center</v>
          </cell>
          <cell r="AY3485" t="str">
            <v xml:space="preserve">Other </v>
          </cell>
          <cell r="BA3485" t="str">
            <v>R015</v>
          </cell>
        </row>
        <row r="3486">
          <cell r="A3486" t="str">
            <v>2019</v>
          </cell>
          <cell r="K3486">
            <v>52536</v>
          </cell>
          <cell r="AP3486" t="str">
            <v>Reimbursement - Ophthal - Dr. Thompson - GWU Malouf Endowment  July 2018</v>
          </cell>
          <cell r="AS3486">
            <v>1930.17</v>
          </cell>
          <cell r="AX3486" t="str">
            <v>Endowment Income - Wilson Genetics</v>
          </cell>
          <cell r="AY3486" t="str">
            <v xml:space="preserve">Other </v>
          </cell>
          <cell r="BA3486" t="str">
            <v>R008</v>
          </cell>
        </row>
        <row r="3487">
          <cell r="A3487" t="str">
            <v>2019</v>
          </cell>
          <cell r="K3487">
            <v>52536</v>
          </cell>
          <cell r="AP3487" t="str">
            <v>Reverse FY19 Dr. Katherine Douglass - Co-Director of RRIEM  July 2018</v>
          </cell>
          <cell r="AS3487">
            <v>-13734</v>
          </cell>
          <cell r="AX3487" t="str">
            <v>Ronald Reagan Institute</v>
          </cell>
          <cell r="AY3487" t="str">
            <v xml:space="preserve">Other </v>
          </cell>
          <cell r="BA3487" t="str">
            <v>R013</v>
          </cell>
        </row>
        <row r="3488">
          <cell r="A3488" t="str">
            <v>2019</v>
          </cell>
          <cell r="K3488">
            <v>52536</v>
          </cell>
          <cell r="AP3488" t="str">
            <v>Reverse FY19 Dr. Kevin Davey - Participation in RRIEM education &amp; training programs  July 2018</v>
          </cell>
          <cell r="AS3488">
            <v>-5886</v>
          </cell>
          <cell r="AX3488" t="str">
            <v>Ronald Reagan Institute</v>
          </cell>
          <cell r="AY3488" t="str">
            <v xml:space="preserve">Other </v>
          </cell>
          <cell r="BA3488" t="str">
            <v>R013</v>
          </cell>
        </row>
        <row r="3489">
          <cell r="A3489" t="str">
            <v>2019</v>
          </cell>
          <cell r="K3489">
            <v>52536</v>
          </cell>
          <cell r="AP3489" t="str">
            <v>Reverse FY19 Dr. Shweta Gidwani - Emergency Medicine Consultant for RRIEM  July 2018</v>
          </cell>
          <cell r="AS3489">
            <v>-2500</v>
          </cell>
          <cell r="AX3489" t="str">
            <v>Ronald Reagan Institute</v>
          </cell>
          <cell r="AY3489" t="str">
            <v xml:space="preserve">Other </v>
          </cell>
          <cell r="BA3489" t="str">
            <v>R013</v>
          </cell>
        </row>
        <row r="3490">
          <cell r="A3490" t="str">
            <v>2019</v>
          </cell>
          <cell r="K3490">
            <v>52536</v>
          </cell>
          <cell r="AP3490" t="str">
            <v>Dr. Jeffrey Smith - Co-Director of RRIEM  July 2018-August 2018</v>
          </cell>
          <cell r="AS3490">
            <v>27468</v>
          </cell>
          <cell r="AX3490" t="str">
            <v>Ronald Reagan Institute</v>
          </cell>
          <cell r="AY3490" t="str">
            <v xml:space="preserve">Other </v>
          </cell>
          <cell r="BA3490" t="str">
            <v>R013</v>
          </cell>
        </row>
        <row r="3491">
          <cell r="A3491" t="str">
            <v>2019</v>
          </cell>
          <cell r="K3491">
            <v>52536</v>
          </cell>
          <cell r="AP3491" t="str">
            <v>Ryan Strauss - Program Instruction - PA Program July 2018-August 2018</v>
          </cell>
          <cell r="AS3491">
            <v>9303.56</v>
          </cell>
          <cell r="AX3491" t="str">
            <v>Instruction_ Physicians Assistant Program</v>
          </cell>
          <cell r="AY3491" t="str">
            <v>Academic Support</v>
          </cell>
          <cell r="BA3491" t="str">
            <v>R023</v>
          </cell>
        </row>
        <row r="3492">
          <cell r="A3492" t="str">
            <v>2019</v>
          </cell>
          <cell r="K3492">
            <v>52536</v>
          </cell>
          <cell r="AP3492" t="str">
            <v>Dr. Patricia Latham - Program Instruction - PA6109, PA6112, PA6113 July 2018-August 2018</v>
          </cell>
          <cell r="AS3492">
            <v>6621.76</v>
          </cell>
          <cell r="AX3492" t="str">
            <v>Instruction_ Physicians Assistant Program</v>
          </cell>
          <cell r="AY3492" t="str">
            <v>Academic Support</v>
          </cell>
          <cell r="BA3492" t="str">
            <v>R023</v>
          </cell>
        </row>
        <row r="3493">
          <cell r="A3493" t="str">
            <v>2019</v>
          </cell>
          <cell r="K3493">
            <v>52536</v>
          </cell>
          <cell r="AP3493" t="str">
            <v>Dr. Robert Shesser - Co-Director Scholarly Conc in Clinical Practice Innovation &amp; Entrepreneurship  July 2018-August 2018</v>
          </cell>
          <cell r="AS3493">
            <v>1864.06</v>
          </cell>
          <cell r="AX3493" t="str">
            <v>Office of Student Opportunities</v>
          </cell>
          <cell r="AY3493" t="str">
            <v>Academic Support</v>
          </cell>
          <cell r="BA3493" t="str">
            <v>R029</v>
          </cell>
        </row>
        <row r="3494">
          <cell r="A3494" t="str">
            <v>2019</v>
          </cell>
          <cell r="K3494">
            <v>52536</v>
          </cell>
          <cell r="AP3494" t="str">
            <v>Dr. Goyal Research Funds (Letter of Intent)  July 2018</v>
          </cell>
          <cell r="AS3494">
            <v>50000</v>
          </cell>
          <cell r="AX3494" t="str">
            <v>Research Start Ups_Goyal</v>
          </cell>
          <cell r="AY3494" t="str">
            <v>Research</v>
          </cell>
          <cell r="BA3494" t="str">
            <v>R007</v>
          </cell>
        </row>
        <row r="3495">
          <cell r="A3495" t="str">
            <v>2019</v>
          </cell>
          <cell r="K3495">
            <v>52536</v>
          </cell>
          <cell r="AP3495" t="str">
            <v>Dr. Perry Richardson - Chair of Committee on UME Curriculum  July 2018-August 2018</v>
          </cell>
          <cell r="AS3495">
            <v>1716.66</v>
          </cell>
          <cell r="AX3495" t="str">
            <v>EVALUATE_UME_Academic Affairs_Decanal Support CPH, Haywood, Admin Support _ Richardson, Popiel, Norris</v>
          </cell>
          <cell r="AY3495" t="str">
            <v>Academic Support</v>
          </cell>
          <cell r="BA3495" t="str">
            <v>R026</v>
          </cell>
        </row>
        <row r="3496">
          <cell r="A3496" t="str">
            <v>2019</v>
          </cell>
          <cell r="K3496">
            <v>52536</v>
          </cell>
          <cell r="AP3496" t="str">
            <v>Dr. Claudia Ranniger - Co-Director of Foundations of Clinical Practice in MD program  July 2018-August 2018</v>
          </cell>
          <cell r="AS3496">
            <v>4291.66</v>
          </cell>
          <cell r="AX3496" t="str">
            <v>Office of Medical Education (OME / Curricular Affairs)</v>
          </cell>
          <cell r="AY3496" t="str">
            <v>Academic Support</v>
          </cell>
          <cell r="BA3496" t="str">
            <v>R020</v>
          </cell>
        </row>
        <row r="3497">
          <cell r="A3497" t="str">
            <v>2019</v>
          </cell>
          <cell r="K3497">
            <v>52536</v>
          </cell>
          <cell r="AP3497" t="str">
            <v>Reverse Accrue GWCC 1/3 MFA Expenses (GWU Share) July 2018</v>
          </cell>
          <cell r="AS3497">
            <v>-47972.85</v>
          </cell>
          <cell r="AX3497" t="str">
            <v>EVALUATE ERROR UHS vs MFA recording Cancer 1/3 share</v>
          </cell>
          <cell r="AY3497" t="str">
            <v>Research</v>
          </cell>
          <cell r="BA3497" t="str">
            <v>R010</v>
          </cell>
        </row>
        <row r="3498">
          <cell r="A3498" t="str">
            <v>2019</v>
          </cell>
          <cell r="K3498">
            <v>52536</v>
          </cell>
          <cell r="AP3498" t="str">
            <v>Reverse FY19 Dr. Anne Lesburg - Transitions Course Specialty Director  July 2018</v>
          </cell>
          <cell r="AS3498">
            <v>-1879</v>
          </cell>
          <cell r="AX3498" t="str">
            <v>Office of Medical Education (OME / Curricular Affairs)</v>
          </cell>
          <cell r="AY3498" t="str">
            <v>Academic Support</v>
          </cell>
          <cell r="BA3498" t="str">
            <v>R020</v>
          </cell>
        </row>
        <row r="3499">
          <cell r="A3499" t="str">
            <v>2019</v>
          </cell>
          <cell r="K3499">
            <v>52536</v>
          </cell>
          <cell r="AP3499" t="str">
            <v>Reverse FY19 Dr. Juliet Lee - Transitions Course Specialty Director  July 2018</v>
          </cell>
          <cell r="AS3499">
            <v>-1879</v>
          </cell>
          <cell r="AX3499" t="str">
            <v>Office of Medical Education (OME / Curricular Affairs)</v>
          </cell>
          <cell r="AY3499" t="str">
            <v>Academic Support</v>
          </cell>
          <cell r="BA3499" t="str">
            <v>R020</v>
          </cell>
        </row>
        <row r="3500">
          <cell r="A3500" t="str">
            <v>2019</v>
          </cell>
          <cell r="K3500">
            <v>52536</v>
          </cell>
          <cell r="AP3500" t="str">
            <v>Reverse FY19 Dr. Kathleen Calabrese - Ultrasonography teaching services  July 2018</v>
          </cell>
          <cell r="AS3500">
            <v>-2342.73</v>
          </cell>
          <cell r="AX3500" t="str">
            <v>Office of Medical Education (OME / Curricular Affairs)</v>
          </cell>
          <cell r="AY3500" t="str">
            <v>Academic Support</v>
          </cell>
          <cell r="BA3500" t="str">
            <v>R020</v>
          </cell>
        </row>
        <row r="3501">
          <cell r="A3501" t="str">
            <v>2019</v>
          </cell>
          <cell r="K3501">
            <v>52536</v>
          </cell>
          <cell r="AP3501" t="str">
            <v>Accrue Jehan El-Bayoumi - IMP - Int'l Programs - MRFP  JUL18-AUG18</v>
          </cell>
          <cell r="AS3501">
            <v>8333.34</v>
          </cell>
          <cell r="AX3501" t="str">
            <v>See Activity Codes_ International Medicine - Residents/Other</v>
          </cell>
          <cell r="AY3501" t="str">
            <v>Academic Support</v>
          </cell>
          <cell r="BA3501" t="str">
            <v>R004A</v>
          </cell>
        </row>
        <row r="3502">
          <cell r="A3502" t="str">
            <v>2019</v>
          </cell>
          <cell r="K3502">
            <v>52536</v>
          </cell>
          <cell r="AP3502" t="str">
            <v>Aug-18 MFA monthly fixed fees -Endowed Prof (Neuman Prof) per Academic Affil Agreement</v>
          </cell>
          <cell r="AS3502">
            <v>11271.15</v>
          </cell>
          <cell r="AX3502" t="str">
            <v>Endowed Professorships</v>
          </cell>
          <cell r="AY3502" t="str">
            <v xml:space="preserve">Other </v>
          </cell>
          <cell r="BA3502" t="str">
            <v>R009</v>
          </cell>
        </row>
        <row r="3503">
          <cell r="A3503" t="str">
            <v>2019</v>
          </cell>
          <cell r="K3503">
            <v>52536</v>
          </cell>
          <cell r="AP3503" t="str">
            <v>Reverse FY19 Dr. Tamara Green - Health Policy Fellow RRIEM</v>
          </cell>
          <cell r="AS3503">
            <v>-463.68</v>
          </cell>
          <cell r="AX3503" t="str">
            <v>Ronald Reagan Institute</v>
          </cell>
          <cell r="AY3503" t="str">
            <v xml:space="preserve">Other </v>
          </cell>
          <cell r="BA3503" t="str">
            <v>R013</v>
          </cell>
        </row>
        <row r="3504">
          <cell r="A3504" t="str">
            <v>2019</v>
          </cell>
          <cell r="K3504">
            <v>52536</v>
          </cell>
          <cell r="AP3504" t="str">
            <v>Dr. Kevin Davey - Participation in RRIEM education &amp; training programs  July 2018-August 2018</v>
          </cell>
          <cell r="AS3504">
            <v>4905</v>
          </cell>
          <cell r="AX3504" t="str">
            <v>Ronald Reagan Institute</v>
          </cell>
          <cell r="AY3504" t="str">
            <v xml:space="preserve">Other </v>
          </cell>
          <cell r="BA3504" t="str">
            <v>R013</v>
          </cell>
        </row>
        <row r="3505">
          <cell r="A3505" t="str">
            <v>2019</v>
          </cell>
          <cell r="K3505">
            <v>52536</v>
          </cell>
          <cell r="AP3505" t="str">
            <v>Dr. Sonal Batra - Participation in RRIEM education &amp; training programs  July 2018-August 2018</v>
          </cell>
          <cell r="AS3505">
            <v>2354.4</v>
          </cell>
          <cell r="AX3505" t="str">
            <v>Ronald Reagan Institute</v>
          </cell>
          <cell r="AY3505" t="str">
            <v xml:space="preserve">Other </v>
          </cell>
          <cell r="BA3505" t="str">
            <v>R013</v>
          </cell>
        </row>
        <row r="3506">
          <cell r="A3506" t="str">
            <v>2019</v>
          </cell>
          <cell r="K3506">
            <v>52536</v>
          </cell>
          <cell r="AP3506" t="str">
            <v>Dr. Leslie Hardware - Participation in RRIEM education &amp; training programs  July 2018-August 2018</v>
          </cell>
          <cell r="AS3506">
            <v>1962</v>
          </cell>
          <cell r="AX3506" t="str">
            <v>Ronald Reagan Institute</v>
          </cell>
          <cell r="AY3506" t="str">
            <v xml:space="preserve">Other </v>
          </cell>
          <cell r="BA3506" t="str">
            <v>R013</v>
          </cell>
        </row>
        <row r="3507">
          <cell r="A3507" t="str">
            <v>2019</v>
          </cell>
          <cell r="K3507">
            <v>52536</v>
          </cell>
          <cell r="AP3507" t="str">
            <v>Dr. Kathleen Calabrese - Director of the TALKS program  July 2018-August 2018</v>
          </cell>
          <cell r="AS3507">
            <v>7072.66</v>
          </cell>
          <cell r="AX3507" t="str">
            <v>Office of Medical Education (OME / Curricular Affairs)</v>
          </cell>
          <cell r="AY3507" t="str">
            <v>Academic Support</v>
          </cell>
          <cell r="BA3507" t="str">
            <v>R020</v>
          </cell>
        </row>
        <row r="3508">
          <cell r="A3508" t="str">
            <v>2019</v>
          </cell>
          <cell r="K3508">
            <v>52536</v>
          </cell>
          <cell r="AP3508" t="str">
            <v>Reverse FY19 Dr. Zenia Saliba - Transitions Course Specialty Director  July 2018</v>
          </cell>
          <cell r="AS3508">
            <v>-1879</v>
          </cell>
          <cell r="AX3508" t="str">
            <v>Office of Medical Education (OME / Curricular Affairs)</v>
          </cell>
          <cell r="AY3508" t="str">
            <v>Academic Support</v>
          </cell>
          <cell r="BA3508" t="str">
            <v>R020</v>
          </cell>
        </row>
        <row r="3509">
          <cell r="A3509" t="str">
            <v>2019</v>
          </cell>
          <cell r="K3509">
            <v>52536</v>
          </cell>
          <cell r="AP3509" t="str">
            <v>Reverse Accrue Jesse Pines - IMP - Int'l Programs - Medical Program Director  research fellowship July 2018</v>
          </cell>
          <cell r="AS3509">
            <v>-9014.42</v>
          </cell>
          <cell r="AX3509" t="str">
            <v>See Activity Codes_ International Medicine - Residents/Other</v>
          </cell>
          <cell r="AY3509" t="str">
            <v>Academic Support</v>
          </cell>
          <cell r="BA3509" t="str">
            <v>R004A</v>
          </cell>
        </row>
        <row r="3510">
          <cell r="A3510" t="str">
            <v>2019</v>
          </cell>
          <cell r="K3510">
            <v>52536</v>
          </cell>
          <cell r="AP3510" t="str">
            <v>Dr. Brandon Kohrt - Charles and Sonia Akman Professorship of Global Psychiatry  July 2018-August 2018</v>
          </cell>
          <cell r="AS3510">
            <v>11895.28</v>
          </cell>
          <cell r="AX3510" t="str">
            <v>Research Start Ups _ Kohrt</v>
          </cell>
          <cell r="AY3510" t="str">
            <v>Research</v>
          </cell>
          <cell r="BA3510" t="str">
            <v>R007</v>
          </cell>
        </row>
        <row r="3511">
          <cell r="A3511" t="str">
            <v>2019</v>
          </cell>
          <cell r="K3511">
            <v>52536</v>
          </cell>
          <cell r="AP3511" t="str">
            <v>Reverse FY19 Jacob Keller - Admin Services - RRIEM  July 2018</v>
          </cell>
          <cell r="AS3511">
            <v>-5542.65</v>
          </cell>
          <cell r="AX3511" t="str">
            <v>Ronald Reagan Institute</v>
          </cell>
          <cell r="AY3511" t="str">
            <v xml:space="preserve">Other </v>
          </cell>
          <cell r="BA3511" t="str">
            <v>R013</v>
          </cell>
        </row>
        <row r="3512">
          <cell r="A3512" t="str">
            <v>2019</v>
          </cell>
          <cell r="K3512">
            <v>52536</v>
          </cell>
          <cell r="AP3512" t="str">
            <v>Reverse FY19 Dr. Robert Shesser - Co-Director of RRIEM  July 2018</v>
          </cell>
          <cell r="AS3512">
            <v>-1471.5</v>
          </cell>
          <cell r="AX3512" t="str">
            <v>Ronald Reagan Institute</v>
          </cell>
          <cell r="AY3512" t="str">
            <v xml:space="preserve">Other </v>
          </cell>
          <cell r="BA3512" t="str">
            <v>R013</v>
          </cell>
        </row>
        <row r="3513">
          <cell r="A3513" t="str">
            <v>2019</v>
          </cell>
          <cell r="K3513">
            <v>52536</v>
          </cell>
          <cell r="AP3513" t="str">
            <v>Reverse FY19 Dr. Marcee Wilder - Clinical Research Fellow RRIEM</v>
          </cell>
          <cell r="AS3513">
            <v>-463.68</v>
          </cell>
          <cell r="AX3513" t="str">
            <v>Ronald Reagan Institute</v>
          </cell>
          <cell r="AY3513" t="str">
            <v xml:space="preserve">Other </v>
          </cell>
          <cell r="BA3513" t="str">
            <v>R013</v>
          </cell>
        </row>
        <row r="3514">
          <cell r="A3514" t="str">
            <v>2019</v>
          </cell>
          <cell r="K3514">
            <v>52536</v>
          </cell>
          <cell r="AP3514" t="str">
            <v>Teaching Physician Assistant didactic coursework July 2018-August 2018</v>
          </cell>
          <cell r="AS3514">
            <v>8348</v>
          </cell>
          <cell r="AX3514" t="str">
            <v>Instruction_ Physicians Assistant Program</v>
          </cell>
          <cell r="AY3514" t="str">
            <v>Academic Support</v>
          </cell>
          <cell r="BA3514" t="str">
            <v>R023</v>
          </cell>
        </row>
        <row r="3515">
          <cell r="A3515" t="str">
            <v>2019</v>
          </cell>
          <cell r="K3515">
            <v>52536</v>
          </cell>
          <cell r="AP3515" t="str">
            <v>Reimbursement - OB/GYN - Registration for Dr. Brittany Sanford to attend the Telluride Patient Safety Conf  July 2018</v>
          </cell>
          <cell r="AS3515">
            <v>1000</v>
          </cell>
          <cell r="AX3515" t="str">
            <v>Resident Wellness Week</v>
          </cell>
          <cell r="AY3515" t="str">
            <v>Academic Support</v>
          </cell>
          <cell r="BA3515" t="str">
            <v>R029</v>
          </cell>
        </row>
        <row r="3516">
          <cell r="A3516" t="str">
            <v>2019</v>
          </cell>
          <cell r="K3516">
            <v>52536</v>
          </cell>
          <cell r="AP3516" t="str">
            <v>Dr. Anton Sidawy - Salary Support  July 2018-August 2018</v>
          </cell>
          <cell r="AS3516">
            <v>41666.660000000003</v>
          </cell>
          <cell r="AX3516" t="str">
            <v>Chair Support / Non-Endowment _Surgery</v>
          </cell>
          <cell r="AY3516" t="str">
            <v>Academic Support</v>
          </cell>
          <cell r="BA3516" t="str">
            <v>R022</v>
          </cell>
        </row>
        <row r="3517">
          <cell r="A3517" t="str">
            <v>2019</v>
          </cell>
          <cell r="K3517">
            <v>52536</v>
          </cell>
          <cell r="AP3517" t="str">
            <v>Reverse FY19 Dr. Raymond Lucas - Associate Dean for Faculty Affairs  July 2018</v>
          </cell>
          <cell r="AS3517">
            <v>-36019.11</v>
          </cell>
          <cell r="AX3517" t="str">
            <v>Decanal Support - Lucas</v>
          </cell>
          <cell r="AY3517" t="str">
            <v>Academic Support</v>
          </cell>
          <cell r="BA3517" t="str">
            <v>R021</v>
          </cell>
        </row>
        <row r="3518">
          <cell r="A3518" t="str">
            <v>2019</v>
          </cell>
          <cell r="K3518">
            <v>52536</v>
          </cell>
          <cell r="AP3518" t="str">
            <v>Dr. John Barrett - BMT &amp; Cellular Therapies - Special Advisor to Dir for Cellular Therapies &amp; Support Staff  July 2018</v>
          </cell>
          <cell r="AS3518">
            <v>8772.58</v>
          </cell>
          <cell r="AX3518" t="str">
            <v>BMT_CELLULAR THERAPIES</v>
          </cell>
          <cell r="AY3518" t="str">
            <v>Research</v>
          </cell>
          <cell r="BA3518" t="str">
            <v>R010</v>
          </cell>
        </row>
        <row r="3519">
          <cell r="A3519" t="str">
            <v>2019</v>
          </cell>
          <cell r="K3519">
            <v>52536</v>
          </cell>
          <cell r="AP3519" t="str">
            <v>Reverse FY19 Dr. Yolanda Haywood - Decanal Services - Student Affairs - Emergency Medicine  July 2018</v>
          </cell>
          <cell r="AS3519">
            <v>-16390.419999999998</v>
          </cell>
          <cell r="AX3519" t="str">
            <v>Decanal Support - Haywood Diversity</v>
          </cell>
          <cell r="AY3519" t="str">
            <v>Academic Support</v>
          </cell>
          <cell r="BA3519" t="str">
            <v>R021</v>
          </cell>
        </row>
        <row r="3520">
          <cell r="A3520" t="str">
            <v>2019</v>
          </cell>
          <cell r="K3520">
            <v>52536</v>
          </cell>
          <cell r="AP3520" t="str">
            <v>Reverse FY19 Department of Medicine Hospitalist Support - UME  July 2018</v>
          </cell>
          <cell r="AS3520">
            <v>-16666.669999999998</v>
          </cell>
          <cell r="AX3520" t="str">
            <v>Office of Medical Education (OME / Curricular Affairs)</v>
          </cell>
          <cell r="AY3520" t="str">
            <v>Academic Support</v>
          </cell>
          <cell r="BA3520" t="str">
            <v>R020</v>
          </cell>
        </row>
        <row r="3521">
          <cell r="A3521" t="str">
            <v>2019</v>
          </cell>
          <cell r="K3521">
            <v>52536</v>
          </cell>
          <cell r="AP3521" t="str">
            <v>Dr. Kaylan Baban - Clinical Consultant - Clinical Public Health  July 2018</v>
          </cell>
          <cell r="AS3521">
            <v>1613.15</v>
          </cell>
          <cell r="AX3521" t="str">
            <v>Consulting - Office of Clinical Public Health</v>
          </cell>
          <cell r="AY3521" t="str">
            <v>Academic Support</v>
          </cell>
          <cell r="BA3521" t="str">
            <v>R029</v>
          </cell>
        </row>
        <row r="3522">
          <cell r="A3522" t="str">
            <v>2019</v>
          </cell>
          <cell r="K3522">
            <v>52536</v>
          </cell>
          <cell r="AP3522" t="str">
            <v>Reverse FY19 Dr. Claudia Ranniger - Co-Director CLASS  July 2018</v>
          </cell>
          <cell r="AS3522">
            <v>-23070.23</v>
          </cell>
          <cell r="AX3522" t="str">
            <v>Co-Director (CLASS) - UME Instruction</v>
          </cell>
          <cell r="AY3522" t="str">
            <v>Academic Support</v>
          </cell>
          <cell r="BA3522" t="str">
            <v>R019</v>
          </cell>
        </row>
        <row r="3523">
          <cell r="A3523" t="str">
            <v>2019</v>
          </cell>
          <cell r="K3523">
            <v>52536</v>
          </cell>
          <cell r="AP3523" t="str">
            <v>Reverse FY19 Sibley Memorial Hospital teaching services &amp; resident supervision July 2018</v>
          </cell>
          <cell r="AS3523">
            <v>-7375</v>
          </cell>
          <cell r="AX3523" t="str">
            <v>EVALUATE RESULTS: GME_Residents' Liability Insurance / Captive, Decanal Support, Fellowships, Other</v>
          </cell>
          <cell r="AY3523" t="str">
            <v>Academic Support</v>
          </cell>
          <cell r="BA3523" t="str">
            <v>R039</v>
          </cell>
        </row>
        <row r="3524">
          <cell r="A3524" t="str">
            <v>2019</v>
          </cell>
          <cell r="K3524">
            <v>52536</v>
          </cell>
          <cell r="AP3524" t="str">
            <v>Accrue Dr. Robert Shesser - Co-Director of RRIEM   September 2018</v>
          </cell>
          <cell r="AS3524">
            <v>1471.5</v>
          </cell>
          <cell r="AX3524" t="str">
            <v>Ronald Reagan Institute</v>
          </cell>
          <cell r="AY3524" t="str">
            <v xml:space="preserve">Other </v>
          </cell>
          <cell r="BA3524" t="str">
            <v>R013</v>
          </cell>
        </row>
        <row r="3525">
          <cell r="A3525" t="str">
            <v>2019</v>
          </cell>
          <cell r="K3525">
            <v>52536</v>
          </cell>
          <cell r="AP3525" t="str">
            <v>Accrue Ryan Strauss - Program Instruction - PA Program   September 2018</v>
          </cell>
          <cell r="AS3525">
            <v>4651.78</v>
          </cell>
          <cell r="AX3525" t="str">
            <v>Instruction_ Physicians Assistant Program</v>
          </cell>
          <cell r="AY3525" t="str">
            <v>Academic Support</v>
          </cell>
          <cell r="BA3525" t="str">
            <v>R023</v>
          </cell>
        </row>
        <row r="3526">
          <cell r="A3526" t="str">
            <v>2019</v>
          </cell>
          <cell r="K3526">
            <v>52536</v>
          </cell>
          <cell r="AP3526" t="str">
            <v>Accrue Dr. Ali Pourmond - Teaching EHS 2108 EM Clinical Scribe  September 2018</v>
          </cell>
          <cell r="AS3526">
            <v>3020.16</v>
          </cell>
          <cell r="AX3526" t="str">
            <v>Clinical Research &amp; Leadership Department) / EHS programs</v>
          </cell>
          <cell r="AY3526" t="str">
            <v>Academic Support</v>
          </cell>
          <cell r="BA3526" t="str">
            <v>R024</v>
          </cell>
        </row>
        <row r="3527">
          <cell r="A3527" t="str">
            <v>2019</v>
          </cell>
          <cell r="K3527">
            <v>52536</v>
          </cell>
          <cell r="AP3527" t="str">
            <v>Accrue Dr. Perry Richardson - Chair of Committee on UME Curriculum   September 2018</v>
          </cell>
          <cell r="AS3527">
            <v>858.33</v>
          </cell>
          <cell r="AX3527" t="str">
            <v>EVALUATE_UME_Academic Affairs_Decanal Support CPH, Haywood, Admin Support _ Richardson, Popiel, Norris</v>
          </cell>
          <cell r="AY3527" t="str">
            <v>Academic Support</v>
          </cell>
          <cell r="BA3527" t="str">
            <v>R026</v>
          </cell>
        </row>
        <row r="3528">
          <cell r="A3528" t="str">
            <v>2019</v>
          </cell>
          <cell r="K3528">
            <v>52536</v>
          </cell>
          <cell r="AP3528" t="str">
            <v>Accrue Dr. Nadia Khati - Co-Course Director Senior POM IV Capstone   September 2018</v>
          </cell>
          <cell r="AS3528">
            <v>1864.05</v>
          </cell>
          <cell r="AX3528" t="str">
            <v>Office of Medical Education (OME / Curricular Affairs)</v>
          </cell>
          <cell r="AY3528" t="str">
            <v>Academic Support</v>
          </cell>
          <cell r="BA3528" t="str">
            <v>R020</v>
          </cell>
        </row>
        <row r="3529">
          <cell r="A3529" t="str">
            <v>2019</v>
          </cell>
          <cell r="K3529">
            <v>52536</v>
          </cell>
          <cell r="AP3529" t="str">
            <v>Accrue Dr. Charles Macri - Chair of MD Programs Committee on Admissions   September 2018</v>
          </cell>
          <cell r="AS3529">
            <v>3108.7</v>
          </cell>
          <cell r="AX3529" t="str">
            <v>Other Admin Support _ Admissions</v>
          </cell>
          <cell r="AY3529" t="str">
            <v>Academic Support</v>
          </cell>
          <cell r="BA3529" t="str">
            <v>R026</v>
          </cell>
        </row>
        <row r="3530">
          <cell r="A3530" t="str">
            <v>2019</v>
          </cell>
          <cell r="K3530">
            <v>52536</v>
          </cell>
          <cell r="AP3530" t="str">
            <v>Accrue Dr. Benjamin Blatt - Co-Director CLASS   September 2018</v>
          </cell>
          <cell r="AS3530">
            <v>16025.88</v>
          </cell>
          <cell r="AX3530" t="str">
            <v>Co-Director (CLASS) - UME Instruction</v>
          </cell>
          <cell r="AY3530" t="str">
            <v>Academic Support</v>
          </cell>
          <cell r="BA3530" t="str">
            <v>R019</v>
          </cell>
        </row>
        <row r="3531">
          <cell r="A3531" t="str">
            <v>2019</v>
          </cell>
          <cell r="K3531">
            <v>52536</v>
          </cell>
          <cell r="AP3531" t="str">
            <v>Accrue Dr. Katrina Gipson - Health Policy Fellow RRIEM    September 2018</v>
          </cell>
          <cell r="AS3531">
            <v>374.13</v>
          </cell>
          <cell r="AX3531" t="str">
            <v>Ronald Reagan Institute</v>
          </cell>
          <cell r="AY3531" t="str">
            <v xml:space="preserve">Other </v>
          </cell>
          <cell r="BA3531" t="str">
            <v>R013</v>
          </cell>
        </row>
        <row r="3532">
          <cell r="A3532" t="str">
            <v>2019</v>
          </cell>
          <cell r="K3532">
            <v>52536</v>
          </cell>
          <cell r="AP3532" t="str">
            <v>Accrue Dr. Michelle Tang - Health Policy Fellow RRIEM   September 2018</v>
          </cell>
          <cell r="AS3532">
            <v>374.13</v>
          </cell>
          <cell r="AX3532" t="str">
            <v>Ronald Reagan Institute</v>
          </cell>
          <cell r="AY3532" t="str">
            <v xml:space="preserve">Other </v>
          </cell>
          <cell r="BA3532" t="str">
            <v>R013</v>
          </cell>
        </row>
        <row r="3533">
          <cell r="A3533" t="str">
            <v>2019</v>
          </cell>
          <cell r="K3533">
            <v>52536</v>
          </cell>
          <cell r="AP3533" t="str">
            <v>Accrue Dr. Jesse Pines - Co-Director Scholarly Conc in Clinical Practice Innovation &amp; Entrepreneurship   September 2018</v>
          </cell>
          <cell r="AS3533">
            <v>932.03</v>
          </cell>
          <cell r="AX3533" t="str">
            <v>Office of Student Opportunities</v>
          </cell>
          <cell r="AY3533" t="str">
            <v>Academic Support</v>
          </cell>
          <cell r="BA3533" t="str">
            <v>R029</v>
          </cell>
        </row>
        <row r="3534">
          <cell r="A3534" t="str">
            <v>2019</v>
          </cell>
          <cell r="K3534">
            <v>52536</v>
          </cell>
          <cell r="AP3534" t="str">
            <v>Dr. James Phillips - Co-Director Scholarly Conc in Emergency Management  July 2018-August 2018</v>
          </cell>
          <cell r="AS3534">
            <v>932.03</v>
          </cell>
          <cell r="AX3534" t="str">
            <v>Office of Student Opportunities</v>
          </cell>
          <cell r="AY3534" t="str">
            <v>Academic Support</v>
          </cell>
          <cell r="BA3534" t="str">
            <v>R029</v>
          </cell>
        </row>
        <row r="3535">
          <cell r="A3535" t="str">
            <v>2019</v>
          </cell>
          <cell r="K3535">
            <v>52536</v>
          </cell>
          <cell r="AP3535" t="str">
            <v>Accrue Dr. Yolanda Haywood - Associate Dean for Student Affairs and for Diversity and Inclusion   September 2018</v>
          </cell>
          <cell r="AS3535">
            <v>15913.03</v>
          </cell>
          <cell r="AX3535" t="str">
            <v>Decanal Support - Haywood Diversity</v>
          </cell>
          <cell r="AY3535" t="str">
            <v>Academic Support</v>
          </cell>
          <cell r="BA3535" t="str">
            <v>R021</v>
          </cell>
        </row>
        <row r="3536">
          <cell r="A3536" t="str">
            <v>2019</v>
          </cell>
          <cell r="K3536">
            <v>52536</v>
          </cell>
          <cell r="AP3536" t="str">
            <v>Accrue Dr. Juliet Lee - Co-Course Director Senior POM IV Capstone   September 2018</v>
          </cell>
          <cell r="AS3536">
            <v>1864.05</v>
          </cell>
          <cell r="AX3536" t="str">
            <v>Office of Medical Education (OME / Curricular Affairs)</v>
          </cell>
          <cell r="AY3536" t="str">
            <v>Academic Support</v>
          </cell>
          <cell r="BA3536" t="str">
            <v>R020</v>
          </cell>
        </row>
        <row r="3537">
          <cell r="A3537" t="str">
            <v>2019</v>
          </cell>
          <cell r="K3537">
            <v>52536</v>
          </cell>
          <cell r="AP3537" t="str">
            <v>Accrue Wilson Geriatric Clinic  September 2018</v>
          </cell>
          <cell r="AS3537">
            <v>35487.19</v>
          </cell>
          <cell r="AX3537" t="str">
            <v>Endowment Income - Wilson Geriatrics</v>
          </cell>
          <cell r="AY3537" t="str">
            <v xml:space="preserve">Other </v>
          </cell>
          <cell r="BA3537" t="str">
            <v>R008</v>
          </cell>
        </row>
        <row r="3538">
          <cell r="A3538" t="str">
            <v>2019</v>
          </cell>
          <cell r="K3538">
            <v>52536</v>
          </cell>
          <cell r="AP3538" t="str">
            <v>Accrue Dr. Kevin O'Connor - Teaching for Clinical Research and Leadership, Subject Matter Expertise   September 2018</v>
          </cell>
          <cell r="AS3538">
            <v>8093.23</v>
          </cell>
          <cell r="AX3538" t="str">
            <v>Health Sciences Kevin O'Conner Teaching, Sr Medical Advisor</v>
          </cell>
          <cell r="AY3538" t="str">
            <v>Academic Support</v>
          </cell>
          <cell r="BA3538" t="str">
            <v>R024</v>
          </cell>
        </row>
        <row r="3539">
          <cell r="A3539" t="str">
            <v>2019</v>
          </cell>
          <cell r="K3539">
            <v>52536</v>
          </cell>
          <cell r="AP3539" t="str">
            <v>Sep-18 MFA monthly fixed fees -Endowed Prof (Bloedorn Chair) per Academic Affil Agreement</v>
          </cell>
          <cell r="AS3539">
            <v>14013.27</v>
          </cell>
          <cell r="AX3539" t="str">
            <v>Endowed Professorships</v>
          </cell>
          <cell r="AY3539" t="str">
            <v xml:space="preserve">Other </v>
          </cell>
          <cell r="BA3539" t="str">
            <v>R009</v>
          </cell>
        </row>
        <row r="3540">
          <cell r="A3540" t="str">
            <v>2019</v>
          </cell>
          <cell r="K3540">
            <v>52536</v>
          </cell>
          <cell r="AP3540" t="str">
            <v>Accrue Dr. Matthew Pyle - Participation in RRIEM education &amp; training programs   September 2018</v>
          </cell>
          <cell r="AS3540">
            <v>1962</v>
          </cell>
          <cell r="AX3540" t="str">
            <v>Ronald Reagan Institute</v>
          </cell>
          <cell r="AY3540" t="str">
            <v xml:space="preserve">Other </v>
          </cell>
          <cell r="BA3540" t="str">
            <v>R013</v>
          </cell>
        </row>
        <row r="3541">
          <cell r="A3541" t="str">
            <v>2019</v>
          </cell>
          <cell r="K3541">
            <v>52536</v>
          </cell>
          <cell r="AP3541" t="str">
            <v>Accrue expense due MFA for IMP research fellows (Jesse Pines)  September 2018</v>
          </cell>
          <cell r="AS3541">
            <v>721.16</v>
          </cell>
          <cell r="AX3541" t="str">
            <v>See Activity Codes_ International Medicine - Residents/Other</v>
          </cell>
          <cell r="AY3541" t="str">
            <v>Academic Support</v>
          </cell>
          <cell r="BA3541" t="str">
            <v>R004A</v>
          </cell>
        </row>
        <row r="3542">
          <cell r="A3542" t="str">
            <v>2019</v>
          </cell>
          <cell r="K3542">
            <v>52536</v>
          </cell>
          <cell r="AP3542" t="str">
            <v>Accrue Lisa Freese - Genetic Counselor   September 2018</v>
          </cell>
          <cell r="AS3542">
            <v>686.7</v>
          </cell>
          <cell r="AX3542" t="str">
            <v>GW Cancer Institute</v>
          </cell>
          <cell r="AY3542" t="str">
            <v>Research</v>
          </cell>
          <cell r="BA3542" t="str">
            <v>R010</v>
          </cell>
        </row>
        <row r="3543">
          <cell r="A3543" t="str">
            <v>2019</v>
          </cell>
          <cell r="K3543">
            <v>52536</v>
          </cell>
          <cell r="AP3543" t="str">
            <v>Accrue Dr. Yolanda Haywood - Associate Dean for Student Affairs and for Diversity and Inclusion   September 2018</v>
          </cell>
          <cell r="AS3543">
            <v>15913.03</v>
          </cell>
          <cell r="AX3543" t="str">
            <v>Decanal Support - Haywood Diversity</v>
          </cell>
          <cell r="AY3543" t="str">
            <v>Academic Support</v>
          </cell>
          <cell r="BA3543" t="str">
            <v>R021</v>
          </cell>
        </row>
        <row r="3544">
          <cell r="A3544" t="str">
            <v>2019</v>
          </cell>
          <cell r="K3544">
            <v>52536</v>
          </cell>
          <cell r="AP3544" t="str">
            <v>Accrue Ron and Joy Paul Transplant Institute Operating expenses  September 2018</v>
          </cell>
          <cell r="AS3544">
            <v>14782.28</v>
          </cell>
          <cell r="AX3544" t="str">
            <v>Ron &amp; Joy Paul Kidney Center</v>
          </cell>
          <cell r="AY3544" t="str">
            <v xml:space="preserve">Other </v>
          </cell>
          <cell r="BA3544" t="str">
            <v>R015</v>
          </cell>
        </row>
        <row r="3545">
          <cell r="A3545" t="str">
            <v>2019</v>
          </cell>
          <cell r="K3545">
            <v>52536</v>
          </cell>
          <cell r="AP3545" t="str">
            <v>Accrue Dr. Keith Boniface - Participation in RRIEM education &amp; training programs  September 2018</v>
          </cell>
          <cell r="AS3545">
            <v>981</v>
          </cell>
          <cell r="AX3545" t="str">
            <v>Ronald Reagan Institute</v>
          </cell>
          <cell r="AY3545" t="str">
            <v xml:space="preserve">Other </v>
          </cell>
          <cell r="BA3545" t="str">
            <v>R013</v>
          </cell>
        </row>
        <row r="3546">
          <cell r="A3546" t="str">
            <v>2019</v>
          </cell>
          <cell r="K3546">
            <v>52536</v>
          </cell>
          <cell r="AP3546" t="str">
            <v>Accrue Dr. Lorenzo Norris - Assistant Dean for Student Affairs   September 2018</v>
          </cell>
          <cell r="AS3546">
            <v>12329.39</v>
          </cell>
          <cell r="AX3546" t="str">
            <v>Decanal Support - Norris</v>
          </cell>
          <cell r="AY3546" t="str">
            <v>Academic Support</v>
          </cell>
          <cell r="BA3546" t="str">
            <v>R026</v>
          </cell>
        </row>
        <row r="3547">
          <cell r="A3547" t="str">
            <v>2019</v>
          </cell>
          <cell r="K3547">
            <v>52536</v>
          </cell>
          <cell r="AP3547" t="str">
            <v>Accrue expense for International Residents   SEP18</v>
          </cell>
          <cell r="AS3547">
            <v>87966.67</v>
          </cell>
          <cell r="AX3547" t="str">
            <v>See Activity Codes_ International Medicine - Residents/Other</v>
          </cell>
          <cell r="AY3547" t="str">
            <v>Academic Support</v>
          </cell>
          <cell r="BA3547" t="str">
            <v>R004A</v>
          </cell>
        </row>
        <row r="3548">
          <cell r="A3548" t="str">
            <v>2019</v>
          </cell>
          <cell r="K3548">
            <v>52536</v>
          </cell>
          <cell r="AP3548" t="str">
            <v>Accrue Dr. Sonal Batra - Participation in RRIEM education &amp; training programs   September 2018</v>
          </cell>
          <cell r="AS3548">
            <v>1177.2</v>
          </cell>
          <cell r="AX3548" t="str">
            <v>Ronald Reagan Institute</v>
          </cell>
          <cell r="AY3548" t="str">
            <v xml:space="preserve">Other </v>
          </cell>
          <cell r="BA3548" t="str">
            <v>R013</v>
          </cell>
        </row>
        <row r="3549">
          <cell r="A3549" t="str">
            <v>2019</v>
          </cell>
          <cell r="K3549">
            <v>52536</v>
          </cell>
          <cell r="AP3549" t="str">
            <v>Accrue Dr. Jordan Wachol - Health Policy Fellow RRIEM   September 2018</v>
          </cell>
          <cell r="AS3549">
            <v>374.13</v>
          </cell>
          <cell r="AX3549" t="str">
            <v>Ronald Reagan Institute</v>
          </cell>
          <cell r="AY3549" t="str">
            <v xml:space="preserve">Other </v>
          </cell>
          <cell r="BA3549" t="str">
            <v>R013</v>
          </cell>
        </row>
        <row r="3550">
          <cell r="A3550" t="str">
            <v>2019</v>
          </cell>
          <cell r="K3550">
            <v>52536</v>
          </cell>
          <cell r="AP3550" t="str">
            <v>Accrue Dr. Kris Lehnhardt - EHS Program Operational Medical Director &amp; Instruction   September 2018</v>
          </cell>
          <cell r="AS3550">
            <v>1412.64</v>
          </cell>
          <cell r="AX3550" t="str">
            <v>Clinical Research &amp; Leadership Department) / EHS programs</v>
          </cell>
          <cell r="AY3550" t="str">
            <v>Academic Support</v>
          </cell>
          <cell r="BA3550" t="str">
            <v>R024</v>
          </cell>
        </row>
        <row r="3551">
          <cell r="A3551" t="str">
            <v>2019</v>
          </cell>
          <cell r="K3551">
            <v>52536</v>
          </cell>
          <cell r="AP3551" t="str">
            <v>Accrue Dr. Natalie Kirilichin - Co-Director Scholarly Conc in Health Policy   September 2018</v>
          </cell>
          <cell r="AS3551">
            <v>932.03</v>
          </cell>
          <cell r="AX3551" t="str">
            <v>Office of Student Opportunities</v>
          </cell>
          <cell r="AY3551" t="str">
            <v>Academic Support</v>
          </cell>
          <cell r="BA3551" t="str">
            <v>R029</v>
          </cell>
        </row>
        <row r="3552">
          <cell r="A3552" t="str">
            <v>2019</v>
          </cell>
          <cell r="K3552">
            <v>52536</v>
          </cell>
          <cell r="AP3552" t="str">
            <v>Accrue Dr. Benjamin Blatt - Co-Director Scholarly Conc in Medical Education Leadership   September 2018</v>
          </cell>
          <cell r="AS3552">
            <v>932.03</v>
          </cell>
          <cell r="AX3552" t="str">
            <v>Office of Student Opportunities</v>
          </cell>
          <cell r="AY3552" t="str">
            <v>Academic Support</v>
          </cell>
          <cell r="BA3552" t="str">
            <v>R029</v>
          </cell>
        </row>
        <row r="3553">
          <cell r="A3553" t="str">
            <v>2019</v>
          </cell>
          <cell r="K3553">
            <v>52536</v>
          </cell>
          <cell r="AP3553" t="str">
            <v>Accrue Dr. Patricia Smith - Co-Course Director Senior POM IV Capstone   September 2018</v>
          </cell>
          <cell r="AS3553">
            <v>1864.05</v>
          </cell>
          <cell r="AX3553" t="str">
            <v>Office of Medical Education (OME / Curricular Affairs)</v>
          </cell>
          <cell r="AY3553" t="str">
            <v>Academic Support</v>
          </cell>
          <cell r="BA3553" t="str">
            <v>R020</v>
          </cell>
        </row>
        <row r="3554">
          <cell r="A3554" t="str">
            <v>2019</v>
          </cell>
          <cell r="K3554">
            <v>52536</v>
          </cell>
          <cell r="AP3554" t="str">
            <v>Accrue Dr. Charles Samenow - Co-Course Director Senior POM IV Capstone   September 2018</v>
          </cell>
          <cell r="AS3554">
            <v>1864.05</v>
          </cell>
          <cell r="AX3554" t="str">
            <v>Office of Medical Education (OME / Curricular Affairs)</v>
          </cell>
          <cell r="AY3554" t="str">
            <v>Academic Support</v>
          </cell>
          <cell r="BA3554" t="str">
            <v>R020</v>
          </cell>
        </row>
        <row r="3555">
          <cell r="A3555" t="str">
            <v>2019</v>
          </cell>
          <cell r="K3555">
            <v>52536</v>
          </cell>
          <cell r="AP3555" t="str">
            <v>Accrue Department of Medicine Hospitalist Support - UME   September 2018</v>
          </cell>
          <cell r="AS3555">
            <v>16666.669999999998</v>
          </cell>
          <cell r="AX3555" t="str">
            <v>Office of Medical Education (OME / Curricular Affairs)</v>
          </cell>
          <cell r="AY3555" t="str">
            <v>Academic Support</v>
          </cell>
          <cell r="BA3555" t="str">
            <v>R020</v>
          </cell>
        </row>
        <row r="3556">
          <cell r="A3556" t="str">
            <v>2019</v>
          </cell>
          <cell r="K3556">
            <v>52536</v>
          </cell>
          <cell r="AP3556" t="str">
            <v>Accrue Sibley Memorial Hospital teaching services &amp; resident supervision September 2018</v>
          </cell>
          <cell r="AS3556">
            <v>7375</v>
          </cell>
          <cell r="AX3556" t="str">
            <v>EVALUATE RESULTS: GME_Residents' Liability Insurance / Captive, Decanal Support, Fellowships, Other</v>
          </cell>
          <cell r="AY3556" t="str">
            <v>Academic Support</v>
          </cell>
          <cell r="BA3556" t="str">
            <v>R039</v>
          </cell>
        </row>
        <row r="3557">
          <cell r="A3557" t="str">
            <v>2019</v>
          </cell>
          <cell r="K3557">
            <v>52536</v>
          </cell>
          <cell r="AP3557" t="str">
            <v>Dr. Jesse Pines - Program Medical Director MRFP - Jul18-Sep18  ONE TIME</v>
          </cell>
          <cell r="AS3557">
            <v>18750</v>
          </cell>
          <cell r="AX3557" t="str">
            <v>See Activity Codes_ International Medicine - Residents/Other</v>
          </cell>
          <cell r="AY3557" t="str">
            <v>Academic Support</v>
          </cell>
          <cell r="BA3557" t="str">
            <v>R004</v>
          </cell>
        </row>
        <row r="3558">
          <cell r="A3558" t="str">
            <v>2019</v>
          </cell>
          <cell r="K3558">
            <v>52536</v>
          </cell>
          <cell r="AP3558" t="str">
            <v>Accrue Wilson Genetic Clinic September 2018</v>
          </cell>
          <cell r="AS3558">
            <v>14698.14</v>
          </cell>
          <cell r="AX3558" t="str">
            <v>Endowment Income - Wilson Genetics</v>
          </cell>
          <cell r="AY3558" t="str">
            <v xml:space="preserve">Other </v>
          </cell>
          <cell r="BA3558" t="str">
            <v>R008</v>
          </cell>
        </row>
        <row r="3559">
          <cell r="A3559" t="str">
            <v>2019</v>
          </cell>
          <cell r="K3559">
            <v>52536</v>
          </cell>
          <cell r="AP3559" t="str">
            <v>Accrue Dr. Jeffrey Smith - Co-Director of RRIEM   September 2018</v>
          </cell>
          <cell r="AS3559">
            <v>13734</v>
          </cell>
          <cell r="AX3559" t="str">
            <v>Ronald Reagan Institute</v>
          </cell>
          <cell r="AY3559" t="str">
            <v xml:space="preserve">Other </v>
          </cell>
          <cell r="BA3559" t="str">
            <v>R013</v>
          </cell>
        </row>
        <row r="3560">
          <cell r="A3560" t="str">
            <v>2019</v>
          </cell>
          <cell r="K3560">
            <v>52536</v>
          </cell>
          <cell r="AP3560" t="str">
            <v>Accrue Dr. Marc Mendolson - Health Policy Fellow RRIEM   September 2018</v>
          </cell>
          <cell r="AS3560">
            <v>374.13</v>
          </cell>
          <cell r="AX3560" t="str">
            <v>Ronald Reagan Institute</v>
          </cell>
          <cell r="AY3560" t="str">
            <v xml:space="preserve">Other </v>
          </cell>
          <cell r="BA3560" t="str">
            <v>R013</v>
          </cell>
        </row>
        <row r="3561">
          <cell r="A3561" t="str">
            <v>2019</v>
          </cell>
          <cell r="K3561">
            <v>52536</v>
          </cell>
          <cell r="AP3561" t="str">
            <v>Accrue Dr. Anton Sidawy - Salary Support   September 2018</v>
          </cell>
          <cell r="AS3561">
            <v>20833.330000000002</v>
          </cell>
          <cell r="AX3561" t="str">
            <v>Chair Support / Non-Endowment _Surgery</v>
          </cell>
          <cell r="AY3561" t="str">
            <v>Academic Support</v>
          </cell>
          <cell r="BA3561" t="str">
            <v>R022</v>
          </cell>
        </row>
        <row r="3562">
          <cell r="A3562" t="str">
            <v>2019</v>
          </cell>
          <cell r="K3562">
            <v>52536</v>
          </cell>
          <cell r="AP3562" t="str">
            <v>Reverse Accrue GWCC 1/3 Expenses (UHS Share) June 2018</v>
          </cell>
          <cell r="AS3562">
            <v>-145626.81</v>
          </cell>
          <cell r="AX3562" t="str">
            <v>EVALUATE ERROR UHS vs MFA recording Cancer 1/3 share</v>
          </cell>
          <cell r="AY3562" t="str">
            <v>Research</v>
          </cell>
          <cell r="BA3562" t="str">
            <v>R010</v>
          </cell>
        </row>
        <row r="3563">
          <cell r="A3563" t="str">
            <v>2019</v>
          </cell>
          <cell r="K3563">
            <v>52536</v>
          </cell>
          <cell r="AP3563" t="str">
            <v>Accrue Dr. Marian Sherman - Co-Course Director Senior POM IV Capstone   September 2018</v>
          </cell>
          <cell r="AS3563">
            <v>1864.05</v>
          </cell>
          <cell r="AX3563" t="str">
            <v>Office of Medical Education (OME / Curricular Affairs)</v>
          </cell>
          <cell r="AY3563" t="str">
            <v>Academic Support</v>
          </cell>
          <cell r="BA3563" t="str">
            <v>R020</v>
          </cell>
        </row>
        <row r="3564">
          <cell r="A3564" t="str">
            <v>2019</v>
          </cell>
          <cell r="K3564">
            <v>52536</v>
          </cell>
          <cell r="AP3564" t="str">
            <v>Accrue One FTE for Internal Medicine Core Program; One FTE for Fellowship Program  September 2018</v>
          </cell>
          <cell r="AS3564">
            <v>10300</v>
          </cell>
          <cell r="AX3564" t="str">
            <v>EVALUATE RESULTS: GME_Residents' Liability Insurance / Captive, Decanal Support, Fellowships, Other</v>
          </cell>
          <cell r="AY3564" t="str">
            <v>Academic Support</v>
          </cell>
          <cell r="BA3564" t="str">
            <v>R039</v>
          </cell>
        </row>
        <row r="3565">
          <cell r="A3565" t="str">
            <v>2019</v>
          </cell>
          <cell r="K3565">
            <v>52536</v>
          </cell>
          <cell r="AP3565" t="str">
            <v>Accrue expense due MFA for IMP research fellows  June 2018-September 2018</v>
          </cell>
          <cell r="AS3565">
            <v>44752.49</v>
          </cell>
          <cell r="AX3565" t="str">
            <v>See Activity Codes_ International Medicine - Residents/Other</v>
          </cell>
          <cell r="AY3565" t="str">
            <v>Academic Support</v>
          </cell>
          <cell r="BA3565" t="str">
            <v>R004A</v>
          </cell>
        </row>
        <row r="3566">
          <cell r="A3566" t="str">
            <v>2019</v>
          </cell>
          <cell r="K3566">
            <v>52536</v>
          </cell>
          <cell r="AP3566" t="str">
            <v>Accrue Dr. Jesse Pines - Director of CHIPR    September 2018</v>
          </cell>
          <cell r="AS3566">
            <v>8148.25</v>
          </cell>
          <cell r="AX3566" t="str">
            <v>GW Center for Healthcare Innovation and Policy Research</v>
          </cell>
          <cell r="AY3566" t="str">
            <v>Research</v>
          </cell>
          <cell r="BA3566" t="str">
            <v>R017A</v>
          </cell>
        </row>
        <row r="3567">
          <cell r="A3567" t="str">
            <v>2019</v>
          </cell>
          <cell r="K3567">
            <v>52536</v>
          </cell>
          <cell r="AP3567" t="str">
            <v>Sep-18 MFA monthly fixed fees -Endowed Prof (Yochelson Chair) per Academic Affil Agreement</v>
          </cell>
          <cell r="AS3567">
            <v>10209.24</v>
          </cell>
          <cell r="AX3567" t="str">
            <v>Endowed Professorships</v>
          </cell>
          <cell r="AY3567" t="str">
            <v xml:space="preserve">Other </v>
          </cell>
          <cell r="BA3567" t="str">
            <v>R009</v>
          </cell>
        </row>
        <row r="3568">
          <cell r="A3568" t="str">
            <v>2019</v>
          </cell>
          <cell r="K3568">
            <v>52536</v>
          </cell>
          <cell r="AP3568" t="str">
            <v>Accrue Dr. Kevin Davey - Participation in RRIEM education &amp; training programs  September 2018</v>
          </cell>
          <cell r="AS3568">
            <v>2452.5</v>
          </cell>
          <cell r="AX3568" t="str">
            <v>Ronald Reagan Institute</v>
          </cell>
          <cell r="AY3568" t="str">
            <v xml:space="preserve">Other </v>
          </cell>
          <cell r="BA3568" t="str">
            <v>R013</v>
          </cell>
        </row>
        <row r="3569">
          <cell r="A3569" t="str">
            <v>2019</v>
          </cell>
          <cell r="K3569">
            <v>52536</v>
          </cell>
          <cell r="AP3569" t="str">
            <v>Accrue Dr. Guenevere Burke - Co-Director Scholarly Conc in Health Policy   September 2018</v>
          </cell>
          <cell r="AS3569">
            <v>932.03</v>
          </cell>
          <cell r="AX3569" t="str">
            <v>Office of Student Opportunities</v>
          </cell>
          <cell r="AY3569" t="str">
            <v>Academic Support</v>
          </cell>
          <cell r="BA3569" t="str">
            <v>R029</v>
          </cell>
        </row>
        <row r="3570">
          <cell r="A3570" t="str">
            <v>2019</v>
          </cell>
          <cell r="K3570">
            <v>52536</v>
          </cell>
          <cell r="AP3570" t="str">
            <v>Accrue Dr. Seema Kakar - Clinical Consultant - Clinical Public Health   September 2018</v>
          </cell>
          <cell r="AS3570">
            <v>4708.8</v>
          </cell>
          <cell r="AX3570" t="str">
            <v>Consulting - Office of Clinical Public Health</v>
          </cell>
          <cell r="AY3570" t="str">
            <v>Academic Support</v>
          </cell>
          <cell r="BA3570" t="str">
            <v>R029</v>
          </cell>
        </row>
        <row r="3571">
          <cell r="A3571" t="str">
            <v>2019</v>
          </cell>
          <cell r="K3571">
            <v>52536</v>
          </cell>
          <cell r="AP3571" t="str">
            <v>Accrue Research at Lipid Research Clinic September</v>
          </cell>
          <cell r="AS3571">
            <v>5281.76</v>
          </cell>
          <cell r="AX3571" t="str">
            <v>Endowment Income - Lipid Research</v>
          </cell>
          <cell r="AY3571" t="str">
            <v xml:space="preserve">Other </v>
          </cell>
          <cell r="BA3571" t="str">
            <v>R008</v>
          </cell>
        </row>
        <row r="3572">
          <cell r="A3572" t="str">
            <v>2019</v>
          </cell>
          <cell r="K3572">
            <v>52536</v>
          </cell>
          <cell r="AP3572" t="str">
            <v>Accrue Dr. Leslie Hardware - Participation in RRIEM education &amp; training programs   September 2018</v>
          </cell>
          <cell r="AS3572">
            <v>981</v>
          </cell>
          <cell r="AX3572" t="str">
            <v>Ronald Reagan Institute</v>
          </cell>
          <cell r="AY3572" t="str">
            <v xml:space="preserve">Other </v>
          </cell>
          <cell r="BA3572" t="str">
            <v>R013</v>
          </cell>
        </row>
        <row r="3573">
          <cell r="A3573" t="str">
            <v>2019</v>
          </cell>
          <cell r="K3573">
            <v>52536</v>
          </cell>
          <cell r="AP3573" t="str">
            <v>Accrue Dr. Kaylan Baban - Director of the SMHS Wellness Initiative   September 2018</v>
          </cell>
          <cell r="AS3573">
            <v>1569.6</v>
          </cell>
          <cell r="AX3573" t="str">
            <v>Wellness Initiative</v>
          </cell>
          <cell r="AY3573" t="str">
            <v>Academic Support</v>
          </cell>
          <cell r="BA3573" t="str">
            <v>R029</v>
          </cell>
        </row>
        <row r="3574">
          <cell r="A3574" t="str">
            <v>2019</v>
          </cell>
          <cell r="K3574">
            <v>52536</v>
          </cell>
          <cell r="AP3574" t="str">
            <v>Accrue Dr. Anne Lesburg - Co-Course Director Senior POM IV Capstone   September 2018</v>
          </cell>
          <cell r="AS3574">
            <v>1864.05</v>
          </cell>
          <cell r="AX3574" t="str">
            <v>Office of Medical Education (OME / Curricular Affairs)</v>
          </cell>
          <cell r="AY3574" t="str">
            <v>Academic Support</v>
          </cell>
          <cell r="BA3574" t="str">
            <v>R020</v>
          </cell>
        </row>
        <row r="3575">
          <cell r="A3575" t="str">
            <v>2019</v>
          </cell>
          <cell r="K3575">
            <v>52536</v>
          </cell>
          <cell r="AP3575" t="str">
            <v>Accrue Coordination of ICM Neurology Clerkship  September 2018</v>
          </cell>
          <cell r="AS3575">
            <v>4556.3</v>
          </cell>
          <cell r="AX3575" t="str">
            <v>Office of Medical Education (OME / Curricular Affairs)  Clerkships Neurology</v>
          </cell>
          <cell r="AY3575" t="str">
            <v>Academic Support</v>
          </cell>
          <cell r="BA3575" t="str">
            <v>R020</v>
          </cell>
        </row>
        <row r="3576">
          <cell r="A3576" t="str">
            <v>2019</v>
          </cell>
          <cell r="K3576">
            <v>52536</v>
          </cell>
          <cell r="AP3576" t="str">
            <v>Accrue Dr. James Gehring - Medical Director for the PA Program   September 2018</v>
          </cell>
          <cell r="AS3576">
            <v>3649.32</v>
          </cell>
          <cell r="AX3576" t="str">
            <v>Instruction_ Physicians Assistant Program</v>
          </cell>
          <cell r="AY3576" t="str">
            <v>Academic Support</v>
          </cell>
          <cell r="BA3576" t="str">
            <v>R023</v>
          </cell>
        </row>
        <row r="3577">
          <cell r="A3577" t="str">
            <v>2019</v>
          </cell>
          <cell r="K3577">
            <v>52536</v>
          </cell>
          <cell r="AP3577" t="str">
            <v>Accrue Dr. John Rothrock - Research initiatives  September 2018</v>
          </cell>
          <cell r="AS3577">
            <v>2083.33</v>
          </cell>
          <cell r="AX3577" t="str">
            <v>Chair Support / Non-Endowment _Neurology</v>
          </cell>
          <cell r="AY3577" t="str">
            <v>Academic Support</v>
          </cell>
          <cell r="BA3577" t="str">
            <v>R022</v>
          </cell>
        </row>
        <row r="3578">
          <cell r="A3578" t="str">
            <v>2019</v>
          </cell>
          <cell r="K3578">
            <v>52536</v>
          </cell>
          <cell r="AP3578" t="str">
            <v>Accrue Dr. Christina Puchalski - Director of GWISH   September 2018</v>
          </cell>
          <cell r="AS3578">
            <v>5048.2299999999996</v>
          </cell>
          <cell r="AX3578" t="str">
            <v>GW Institute for Spirituality &amp; Health (GWISH)</v>
          </cell>
          <cell r="AY3578" t="str">
            <v>Research</v>
          </cell>
          <cell r="BA3578" t="str">
            <v>R016</v>
          </cell>
        </row>
        <row r="3579">
          <cell r="A3579" t="str">
            <v>2019</v>
          </cell>
          <cell r="K3579">
            <v>52536</v>
          </cell>
          <cell r="AP3579" t="str">
            <v>Accrue Dr. Kathleen Calabrese - Director of the TALKS program    September 2018</v>
          </cell>
          <cell r="AS3579">
            <v>3536.33</v>
          </cell>
          <cell r="AX3579" t="str">
            <v>Office of Medical Education (OME / Curricular Affairs)</v>
          </cell>
          <cell r="AY3579" t="str">
            <v>Academic Support</v>
          </cell>
          <cell r="BA3579" t="str">
            <v>R020</v>
          </cell>
        </row>
        <row r="3580">
          <cell r="A3580" t="str">
            <v>2019</v>
          </cell>
          <cell r="K3580">
            <v>52536</v>
          </cell>
          <cell r="AP3580" t="str">
            <v>Reverse Aug-18 accrual for Ron and Joy Paul Transplant Institute Operating expenses</v>
          </cell>
          <cell r="AS3580">
            <v>-14782.28</v>
          </cell>
          <cell r="AX3580" t="str">
            <v>Ron &amp; Joy Paul Kidney Center</v>
          </cell>
          <cell r="AY3580" t="str">
            <v xml:space="preserve">Other </v>
          </cell>
          <cell r="BA3580" t="str">
            <v>R015</v>
          </cell>
        </row>
        <row r="3581">
          <cell r="A3581" t="str">
            <v>2019</v>
          </cell>
          <cell r="K3581">
            <v>52536</v>
          </cell>
          <cell r="AP3581" t="str">
            <v>Sep-18 MFA monthly fixed fees -Endowed Prof (Neuman Prof) per Academic Affil Agreement</v>
          </cell>
          <cell r="AS3581">
            <v>11271.15</v>
          </cell>
          <cell r="AX3581" t="str">
            <v>Endowed Professorships</v>
          </cell>
          <cell r="AY3581" t="str">
            <v xml:space="preserve">Other </v>
          </cell>
          <cell r="BA3581" t="str">
            <v>R009</v>
          </cell>
        </row>
        <row r="3582">
          <cell r="A3582" t="str">
            <v>2019</v>
          </cell>
          <cell r="K3582">
            <v>52536</v>
          </cell>
          <cell r="AP3582" t="str">
            <v>Accrue Dr. Janice Blanchard - Participation in RRIEM education &amp; training programs   September 2018</v>
          </cell>
          <cell r="AS3582">
            <v>6376.5</v>
          </cell>
          <cell r="AX3582" t="str">
            <v>Ronald Reagan Institute</v>
          </cell>
          <cell r="AY3582" t="str">
            <v xml:space="preserve">Other </v>
          </cell>
          <cell r="BA3582" t="str">
            <v>R013</v>
          </cell>
        </row>
        <row r="3583">
          <cell r="A3583" t="str">
            <v>2019</v>
          </cell>
          <cell r="K3583">
            <v>52536</v>
          </cell>
          <cell r="AP3583" t="str">
            <v>Accrue Dr. Tenagne Haile-Mariam - Participation in RRIEM education &amp; training programs   September 2018</v>
          </cell>
          <cell r="AS3583">
            <v>2452.5</v>
          </cell>
          <cell r="AX3583" t="str">
            <v>Ronald Reagan Institute</v>
          </cell>
          <cell r="AY3583" t="str">
            <v xml:space="preserve">Other </v>
          </cell>
          <cell r="BA3583" t="str">
            <v>R013</v>
          </cell>
        </row>
        <row r="3584">
          <cell r="A3584" t="str">
            <v>2019</v>
          </cell>
          <cell r="K3584">
            <v>52536</v>
          </cell>
          <cell r="AP3584" t="str">
            <v>Accrue Dr. Tamara Green - Health Policy Fellow RRIEM   September 2018</v>
          </cell>
          <cell r="AS3584">
            <v>374.13</v>
          </cell>
          <cell r="AX3584" t="str">
            <v>Ronald Reagan Institute</v>
          </cell>
          <cell r="AY3584" t="str">
            <v xml:space="preserve">Other </v>
          </cell>
          <cell r="BA3584" t="str">
            <v>R013</v>
          </cell>
        </row>
        <row r="3585">
          <cell r="A3585" t="str">
            <v>2019</v>
          </cell>
          <cell r="K3585">
            <v>52536</v>
          </cell>
          <cell r="AP3585" t="str">
            <v>Accrue Dr. Raymond Lucas - Associate Dean for Faculty Affairs   September 2018</v>
          </cell>
          <cell r="AS3585">
            <v>34970.01</v>
          </cell>
          <cell r="AX3585" t="str">
            <v>Decanal Support - Lucas</v>
          </cell>
          <cell r="AY3585" t="str">
            <v>Academic Support</v>
          </cell>
          <cell r="BA3585" t="str">
            <v>R021</v>
          </cell>
        </row>
        <row r="3586">
          <cell r="A3586" t="str">
            <v>2019</v>
          </cell>
          <cell r="K3586">
            <v>52536</v>
          </cell>
          <cell r="AP3586" t="str">
            <v>Accrue Dr. Raj Rao - Chair of Dept of Ortho Surgery - Academic Support    September 2018</v>
          </cell>
          <cell r="AS3586">
            <v>20833.330000000002</v>
          </cell>
          <cell r="AX3586" t="str">
            <v>Chair Support / Non-Endowment _Ortho</v>
          </cell>
          <cell r="AY3586" t="str">
            <v>Academic Support</v>
          </cell>
          <cell r="BA3586" t="str">
            <v>R022</v>
          </cell>
        </row>
        <row r="3587">
          <cell r="A3587" t="str">
            <v>2019</v>
          </cell>
          <cell r="K3587">
            <v>52536</v>
          </cell>
          <cell r="AP3587" t="str">
            <v>Sep-18 MFA Captive Insurance Program (based on FY19 calculation)</v>
          </cell>
          <cell r="AS3587">
            <v>103306.58</v>
          </cell>
          <cell r="AX3587" t="str">
            <v>EVALUATE RESULTS: GME_Residents' Liability Insurance / Captive, Decanal Support, Fellowships, Other</v>
          </cell>
          <cell r="AY3587" t="str">
            <v>Academic Support</v>
          </cell>
          <cell r="BA3587" t="str">
            <v>R018</v>
          </cell>
        </row>
        <row r="3588">
          <cell r="A3588" t="str">
            <v>2019</v>
          </cell>
          <cell r="K3588">
            <v>52536</v>
          </cell>
          <cell r="AP3588" t="str">
            <v>Accrue Dr. Jennifer Keller - Vice Chair for GME Committee   September 2018</v>
          </cell>
          <cell r="AS3588">
            <v>2805.66</v>
          </cell>
          <cell r="AX3588" t="str">
            <v>GME VICE CHAIR - KELLER</v>
          </cell>
          <cell r="AY3588" t="str">
            <v>Academic Support</v>
          </cell>
          <cell r="BA3588" t="str">
            <v>R026</v>
          </cell>
        </row>
        <row r="3589">
          <cell r="A3589" t="str">
            <v>2019</v>
          </cell>
          <cell r="K3589">
            <v>52536</v>
          </cell>
          <cell r="AP3589" t="str">
            <v>Accrue expense due MFA for IMP research fellows  (Perry Richardson) September 2018</v>
          </cell>
          <cell r="AS3589">
            <v>833.33</v>
          </cell>
          <cell r="AX3589" t="str">
            <v>See Activity Codes_ International Medicine - Residents/Other</v>
          </cell>
          <cell r="AY3589" t="str">
            <v>Academic Support</v>
          </cell>
          <cell r="BA3589" t="str">
            <v>R004A</v>
          </cell>
        </row>
        <row r="3590">
          <cell r="A3590" t="str">
            <v>2019</v>
          </cell>
          <cell r="K3590">
            <v>52536</v>
          </cell>
          <cell r="AP3590" t="str">
            <v>Sep-18 MFA monthly fixed fees -Endowed Prof (Meyer Chair) per Academic Affil Agreement</v>
          </cell>
          <cell r="AS3590">
            <v>8215.2900000000009</v>
          </cell>
          <cell r="AX3590" t="str">
            <v>Endowed Professorships</v>
          </cell>
          <cell r="AY3590" t="str">
            <v xml:space="preserve">Other </v>
          </cell>
          <cell r="BA3590" t="str">
            <v>R009</v>
          </cell>
        </row>
        <row r="3591">
          <cell r="A3591" t="str">
            <v>2019</v>
          </cell>
          <cell r="K3591">
            <v>52536</v>
          </cell>
          <cell r="AP3591" t="str">
            <v>Accrue Dr. Harjot Singh - International Emergency Medicine Fellow  September 2018</v>
          </cell>
          <cell r="AS3591">
            <v>1373.4</v>
          </cell>
          <cell r="AX3591" t="str">
            <v>Ronald Reagan Institute</v>
          </cell>
          <cell r="AY3591" t="str">
            <v xml:space="preserve">Other </v>
          </cell>
          <cell r="BA3591" t="str">
            <v>R013</v>
          </cell>
        </row>
        <row r="3592">
          <cell r="A3592" t="str">
            <v>2019</v>
          </cell>
          <cell r="K3592">
            <v>52536</v>
          </cell>
          <cell r="AP3592" t="str">
            <v>Accrue Dr. Kathleen Calabrese - Co-Course Director Senior POM IV Capstone   September 2018</v>
          </cell>
          <cell r="AS3592">
            <v>1864.05</v>
          </cell>
          <cell r="AX3592" t="str">
            <v>Office of Medical Education (OME / Curricular Affairs)</v>
          </cell>
          <cell r="AY3592" t="str">
            <v>Academic Support</v>
          </cell>
          <cell r="BA3592" t="str">
            <v>R020</v>
          </cell>
        </row>
        <row r="3593">
          <cell r="A3593" t="str">
            <v>2019</v>
          </cell>
          <cell r="K3593">
            <v>52536</v>
          </cell>
          <cell r="AP3593" t="str">
            <v>Accrue Dr. Kaylan Baban - Clinical Consultant - Clinical Public Health  September 2018</v>
          </cell>
          <cell r="AS3593">
            <v>1613.15</v>
          </cell>
          <cell r="AX3593" t="str">
            <v>Consulting - Office of Clinical Public Health</v>
          </cell>
          <cell r="AY3593" t="str">
            <v>Academic Support</v>
          </cell>
          <cell r="BA3593" t="str">
            <v>R029</v>
          </cell>
        </row>
        <row r="3594">
          <cell r="A3594" t="str">
            <v>2019</v>
          </cell>
          <cell r="K3594">
            <v>52536</v>
          </cell>
          <cell r="AP3594" t="str">
            <v>Accrue Education and research mission of Dept of NS  September 2018</v>
          </cell>
          <cell r="AS3594">
            <v>4166.67</v>
          </cell>
          <cell r="AX3594" t="str">
            <v>Chair Support / Non-Endowment _Neurosurgery</v>
          </cell>
          <cell r="AY3594" t="str">
            <v>Academic Support</v>
          </cell>
          <cell r="BA3594" t="str">
            <v>R022</v>
          </cell>
        </row>
        <row r="3595">
          <cell r="A3595" t="str">
            <v>2019</v>
          </cell>
          <cell r="K3595">
            <v>52536</v>
          </cell>
          <cell r="AP3595" t="str">
            <v>Accrue Dr. Brandon Kohrt - Charles and Sonia Akman Professorship of Global Psychiatry  September 2018</v>
          </cell>
          <cell r="AS3595">
            <v>5947.64</v>
          </cell>
          <cell r="AX3595" t="str">
            <v>Research Start Ups _ Kohrt</v>
          </cell>
          <cell r="AY3595" t="str">
            <v>Research</v>
          </cell>
          <cell r="BA3595" t="str">
            <v>R007A</v>
          </cell>
        </row>
        <row r="3596">
          <cell r="A3596" t="str">
            <v>2019</v>
          </cell>
          <cell r="K3596">
            <v>52536</v>
          </cell>
          <cell r="AP3596" t="str">
            <v>Sep-18 MFA monthly fixed fees -Endowed Prof (Rizzoli Chair) per Academic Affil Agreement</v>
          </cell>
          <cell r="AS3596">
            <v>6295.32</v>
          </cell>
          <cell r="AX3596" t="str">
            <v>Endowed Professorships</v>
          </cell>
          <cell r="AY3596" t="str">
            <v xml:space="preserve">Other </v>
          </cell>
          <cell r="BA3596" t="str">
            <v>R009</v>
          </cell>
        </row>
        <row r="3597">
          <cell r="A3597" t="str">
            <v>2019</v>
          </cell>
          <cell r="K3597">
            <v>52536</v>
          </cell>
          <cell r="AP3597" t="str">
            <v>Sep-18 MFA monthly fixed fees -Endowed Prof (Ross Prof) per Academic Affil Agreement</v>
          </cell>
          <cell r="AS3597">
            <v>12204.54</v>
          </cell>
          <cell r="AX3597" t="str">
            <v>Endowed Professorships</v>
          </cell>
          <cell r="AY3597" t="str">
            <v xml:space="preserve">Other </v>
          </cell>
          <cell r="BA3597" t="str">
            <v>R009</v>
          </cell>
        </row>
        <row r="3598">
          <cell r="A3598" t="str">
            <v>2019</v>
          </cell>
          <cell r="K3598">
            <v>52536</v>
          </cell>
          <cell r="AP3598" t="str">
            <v>Accrue Dr. Elana Strunk - Ultrasound Fellow RRIEM   September 2018</v>
          </cell>
          <cell r="AS3598">
            <v>374.13</v>
          </cell>
          <cell r="AX3598" t="str">
            <v>Ronald Reagan Institute</v>
          </cell>
          <cell r="AY3598" t="str">
            <v xml:space="preserve">Other </v>
          </cell>
          <cell r="BA3598" t="str">
            <v>R013</v>
          </cell>
        </row>
        <row r="3599">
          <cell r="A3599" t="str">
            <v>2019</v>
          </cell>
          <cell r="K3599">
            <v>52536</v>
          </cell>
          <cell r="AP3599" t="str">
            <v>Accrue Dr. Patricia Latham - Program Instruction - PA6109, PA6112, PA6113   September 2018</v>
          </cell>
          <cell r="AS3599">
            <v>3310.88</v>
          </cell>
          <cell r="AX3599" t="str">
            <v>Instruction_ Physicians Assistant Program</v>
          </cell>
          <cell r="AY3599" t="str">
            <v>Academic Support</v>
          </cell>
          <cell r="BA3599" t="str">
            <v>R023</v>
          </cell>
        </row>
        <row r="3600">
          <cell r="A3600" t="str">
            <v>2019</v>
          </cell>
          <cell r="K3600">
            <v>52536</v>
          </cell>
          <cell r="AP3600" t="str">
            <v>Accrue Dr. Robert Shesser - Co-Director Scholarly Conc in Clinical Practice Innovation &amp; Entrepreneurship   September 2018</v>
          </cell>
          <cell r="AS3600">
            <v>932.03</v>
          </cell>
          <cell r="AX3600" t="str">
            <v>Office of Student Opportunities</v>
          </cell>
          <cell r="AY3600" t="str">
            <v>Academic Support</v>
          </cell>
          <cell r="BA3600" t="str">
            <v>R029</v>
          </cell>
        </row>
        <row r="3601">
          <cell r="A3601" t="str">
            <v>2019</v>
          </cell>
          <cell r="K3601">
            <v>52536</v>
          </cell>
          <cell r="AP3601" t="str">
            <v>Accrue Dr. Claudia Ranniger - Co-Director CLASS   September 2018</v>
          </cell>
          <cell r="AS3601">
            <v>22398.28</v>
          </cell>
          <cell r="AX3601" t="str">
            <v>Co-Director (CLASS) - UME Instruction</v>
          </cell>
          <cell r="AY3601" t="str">
            <v>Academic Support</v>
          </cell>
          <cell r="BA3601" t="str">
            <v>R019</v>
          </cell>
        </row>
        <row r="3602">
          <cell r="A3602" t="str">
            <v>2019</v>
          </cell>
          <cell r="K3602">
            <v>52536</v>
          </cell>
          <cell r="AP3602" t="str">
            <v>Accrue Dr. Jeffrey Berger - Designated Institutional Official with ACGME   September 2018</v>
          </cell>
          <cell r="AS3602">
            <v>23760.75</v>
          </cell>
          <cell r="AX3602" t="str">
            <v>Decanal Support - Berger</v>
          </cell>
          <cell r="AY3602" t="str">
            <v>Academic Support</v>
          </cell>
          <cell r="BA3602" t="str">
            <v>R021</v>
          </cell>
        </row>
        <row r="3603">
          <cell r="A3603" t="str">
            <v>2019</v>
          </cell>
          <cell r="K3603">
            <v>52536</v>
          </cell>
          <cell r="AP3603" t="str">
            <v>Sep-18 MFA monthly fixed fees -Endowed Prof (Dodek Chair) per Academic Affil Agreement</v>
          </cell>
          <cell r="AS3603">
            <v>5260.1</v>
          </cell>
          <cell r="AX3603" t="str">
            <v>Endowed Professorships</v>
          </cell>
          <cell r="AY3603" t="str">
            <v xml:space="preserve">Other </v>
          </cell>
          <cell r="BA3603" t="str">
            <v>R009</v>
          </cell>
        </row>
        <row r="3604">
          <cell r="A3604" t="str">
            <v>2019</v>
          </cell>
          <cell r="K3604">
            <v>52536</v>
          </cell>
          <cell r="AP3604" t="str">
            <v>Accrue Dr. Mikhail Kogan - Director of Scholarly Concentration in Integrative Medicine   September 2018</v>
          </cell>
          <cell r="AS3604">
            <v>1864.05</v>
          </cell>
          <cell r="AX3604" t="str">
            <v>Office of Student Opportunities</v>
          </cell>
          <cell r="AY3604" t="str">
            <v>Academic Support</v>
          </cell>
          <cell r="BA3604" t="str">
            <v>R029</v>
          </cell>
        </row>
        <row r="3605">
          <cell r="A3605" t="str">
            <v>2019</v>
          </cell>
          <cell r="K3605">
            <v>52536</v>
          </cell>
          <cell r="AP3605" t="str">
            <v>Accrue Dr. Kathleen Calabrese - Ultrasonography teaching services   September 2018</v>
          </cell>
          <cell r="AS3605">
            <v>2274.5</v>
          </cell>
          <cell r="AX3605" t="str">
            <v>Office of Medical Education (OME / Curricular Affairs)</v>
          </cell>
          <cell r="AY3605" t="str">
            <v>Academic Support</v>
          </cell>
          <cell r="BA3605" t="str">
            <v>R020</v>
          </cell>
        </row>
        <row r="3606">
          <cell r="A3606" t="str">
            <v>2019</v>
          </cell>
          <cell r="K3606">
            <v>52536</v>
          </cell>
          <cell r="AP3606" t="str">
            <v>Accrue Dr. Katherine Douglass - Co-Director of RRIEM   September 2018</v>
          </cell>
          <cell r="AS3606">
            <v>13734</v>
          </cell>
          <cell r="AX3606" t="str">
            <v>Ronald Reagan Institute</v>
          </cell>
          <cell r="AY3606" t="str">
            <v xml:space="preserve">Other </v>
          </cell>
          <cell r="BA3606" t="str">
            <v>R013</v>
          </cell>
        </row>
        <row r="3607">
          <cell r="A3607" t="str">
            <v>2019</v>
          </cell>
          <cell r="K3607">
            <v>52536</v>
          </cell>
          <cell r="AP3607" t="str">
            <v>Accrue Jacob Keller - Admin Services - RRIEM    September 2018</v>
          </cell>
          <cell r="AS3607">
            <v>5542.65</v>
          </cell>
          <cell r="AX3607" t="str">
            <v>Ronald Reagan Institute</v>
          </cell>
          <cell r="AY3607" t="str">
            <v xml:space="preserve">Other </v>
          </cell>
          <cell r="BA3607" t="str">
            <v>R013</v>
          </cell>
        </row>
        <row r="3608">
          <cell r="A3608" t="str">
            <v>2019</v>
          </cell>
          <cell r="K3608">
            <v>52536</v>
          </cell>
          <cell r="AP3608" t="str">
            <v>Accrue Teaching Physician Assistant didactic coursework  September 2018</v>
          </cell>
          <cell r="AS3608">
            <v>4174</v>
          </cell>
          <cell r="AX3608" t="str">
            <v>Instruction_ Physicians Assistant Program</v>
          </cell>
          <cell r="AY3608" t="str">
            <v>Academic Support</v>
          </cell>
          <cell r="BA3608" t="str">
            <v>R023</v>
          </cell>
        </row>
        <row r="3609">
          <cell r="A3609" t="str">
            <v>2019</v>
          </cell>
          <cell r="K3609">
            <v>52536</v>
          </cell>
          <cell r="AP3609" t="str">
            <v>Accrue Dr. David Popiel - Director of the GW Healing Clinic   September 2018</v>
          </cell>
          <cell r="AS3609">
            <v>1665.19</v>
          </cell>
          <cell r="AX3609" t="str">
            <v>EVALUATE_UME_Academic Affairs_Decanal Support CPH, Haywood, Admin Support _ Richardson, Popiel, Norris</v>
          </cell>
          <cell r="AY3609" t="str">
            <v>Academic Support</v>
          </cell>
          <cell r="BA3609" t="str">
            <v>R026</v>
          </cell>
        </row>
        <row r="3610">
          <cell r="A3610" t="str">
            <v>2019</v>
          </cell>
          <cell r="K3610">
            <v>52536</v>
          </cell>
          <cell r="AP3610" t="str">
            <v>Accrue Dr. Claudia Ranniger - Co-Director of Foundations of Clinical Practice in MD program   September 2018</v>
          </cell>
          <cell r="AS3610">
            <v>2145.83</v>
          </cell>
          <cell r="AX3610" t="str">
            <v>Office of Medical Education (OME / Curricular Affairs)</v>
          </cell>
          <cell r="AY3610" t="str">
            <v>Academic Support</v>
          </cell>
          <cell r="BA3610" t="str">
            <v>R020</v>
          </cell>
        </row>
        <row r="3611">
          <cell r="A3611" t="str">
            <v>2019</v>
          </cell>
          <cell r="K3611">
            <v>52536</v>
          </cell>
          <cell r="AP3611" t="str">
            <v>Accrue Dr. Juliet Lee - Co-Director of Foundations of Clinical Practice in MD program   September 2018</v>
          </cell>
          <cell r="AS3611">
            <v>2145.83</v>
          </cell>
          <cell r="AX3611" t="str">
            <v>Office of Medical Education (OME / Curricular Affairs)</v>
          </cell>
          <cell r="AY3611" t="str">
            <v>Academic Support</v>
          </cell>
          <cell r="BA3611" t="str">
            <v>R020</v>
          </cell>
        </row>
        <row r="3612">
          <cell r="A3612" t="str">
            <v>2019</v>
          </cell>
          <cell r="K3612">
            <v>52536</v>
          </cell>
          <cell r="AP3612" t="str">
            <v>Accrue GME Residency Program Coordinator Support - Urology &amp; Otolaryngology  September 2018</v>
          </cell>
          <cell r="AS3612">
            <v>4846.17</v>
          </cell>
          <cell r="AX3612" t="str">
            <v>EVALUATE RESULTS: GME_Residents' Liability Insurance / Captive, Decanal Support, Fellowships, Other</v>
          </cell>
          <cell r="AY3612" t="str">
            <v>Academic Support</v>
          </cell>
          <cell r="BA3612" t="str">
            <v>R039</v>
          </cell>
        </row>
        <row r="3613">
          <cell r="A3613" t="str">
            <v>2019</v>
          </cell>
          <cell r="K3613">
            <v>52536</v>
          </cell>
          <cell r="AP3613" t="str">
            <v>Accrue expense due MFA for IMP research fellows  (Jehan El-Bayoumi) September 2018</v>
          </cell>
          <cell r="AS3613">
            <v>4166.66</v>
          </cell>
          <cell r="AX3613" t="str">
            <v>See Activity Codes_ International Medicine - Residents/Other</v>
          </cell>
          <cell r="AY3613" t="str">
            <v>Academic Support</v>
          </cell>
          <cell r="BA3613" t="str">
            <v>R004A</v>
          </cell>
        </row>
        <row r="3614">
          <cell r="A3614" t="str">
            <v>2019</v>
          </cell>
          <cell r="K3614">
            <v>52536</v>
          </cell>
          <cell r="AP3614" t="str">
            <v>Ron and Joy Paul Transplant Institute Operating expenses  August 2018</v>
          </cell>
          <cell r="AS3614">
            <v>19287.43</v>
          </cell>
          <cell r="AX3614" t="str">
            <v>Ron &amp; Joy Paul Kidney Center</v>
          </cell>
          <cell r="AY3614" t="str">
            <v xml:space="preserve">Other </v>
          </cell>
          <cell r="BA3614" t="str">
            <v>R015</v>
          </cell>
        </row>
        <row r="3615">
          <cell r="A3615" t="str">
            <v>2019</v>
          </cell>
          <cell r="K3615">
            <v>52536</v>
          </cell>
          <cell r="AP3615" t="str">
            <v>Accrue Dr. Shweta Gidwani - Emergency Medicine Consultant for RRIEM   September 2018</v>
          </cell>
          <cell r="AS3615">
            <v>1666.67</v>
          </cell>
          <cell r="AX3615" t="str">
            <v>Ronald Reagan Institute</v>
          </cell>
          <cell r="AY3615" t="str">
            <v xml:space="preserve">Other </v>
          </cell>
          <cell r="BA3615" t="str">
            <v>R013</v>
          </cell>
        </row>
        <row r="3616">
          <cell r="A3616" t="str">
            <v>2019</v>
          </cell>
          <cell r="K3616">
            <v>52536</v>
          </cell>
          <cell r="AP3616" t="str">
            <v>Accrue Dr. Kathleen Calabrese - Co-Director Scholarly Conc in Medical Education Leadership   September 2018</v>
          </cell>
          <cell r="AS3616">
            <v>932.03</v>
          </cell>
          <cell r="AX3616" t="str">
            <v>Office of Student Opportunities</v>
          </cell>
          <cell r="AY3616" t="str">
            <v>Academic Support</v>
          </cell>
          <cell r="BA3616" t="str">
            <v>R029</v>
          </cell>
        </row>
        <row r="3617">
          <cell r="A3617" t="str">
            <v>2019</v>
          </cell>
          <cell r="K3617">
            <v>52536</v>
          </cell>
          <cell r="AP3617" t="str">
            <v>Accrue Pathology Lease Support  September 2018</v>
          </cell>
          <cell r="AS3617">
            <v>3722.28</v>
          </cell>
          <cell r="AX3617" t="str">
            <v>Pathology Lease / Other/Incentives</v>
          </cell>
          <cell r="AY3617" t="str">
            <v xml:space="preserve">Other </v>
          </cell>
          <cell r="BA3617" t="str">
            <v>R029</v>
          </cell>
        </row>
        <row r="3618">
          <cell r="A3618" t="str">
            <v>2019</v>
          </cell>
          <cell r="K3618">
            <v>52536</v>
          </cell>
          <cell r="AP3618" t="str">
            <v>Sep-18 MFA monthly fixed fees -Endowed Prof (Miller, F Prof) per Academic Affil Agreement</v>
          </cell>
          <cell r="AS3618">
            <v>5554.17</v>
          </cell>
          <cell r="AX3618" t="str">
            <v>Endowed Professorships</v>
          </cell>
          <cell r="AY3618" t="str">
            <v xml:space="preserve">Other </v>
          </cell>
          <cell r="BA3618" t="str">
            <v>R009</v>
          </cell>
        </row>
        <row r="3619">
          <cell r="A3619" t="str">
            <v>2019</v>
          </cell>
          <cell r="K3619">
            <v>52536</v>
          </cell>
          <cell r="AP3619" t="str">
            <v>Accrue Dr. Natasha Powell - Participation in RRIEM education &amp; training programs   September 2018</v>
          </cell>
          <cell r="AS3619">
            <v>2452.5</v>
          </cell>
          <cell r="AX3619" t="str">
            <v>Ronald Reagan Institute</v>
          </cell>
          <cell r="AY3619" t="str">
            <v xml:space="preserve">Other </v>
          </cell>
          <cell r="BA3619" t="str">
            <v>R013</v>
          </cell>
        </row>
        <row r="3620">
          <cell r="A3620" t="str">
            <v>2019</v>
          </cell>
          <cell r="K3620">
            <v>52536</v>
          </cell>
          <cell r="AP3620" t="str">
            <v>Reverse Accrue GWCC 1/3 Expenses (GWU Share) June 208</v>
          </cell>
          <cell r="AS3620">
            <v>-145626.81</v>
          </cell>
          <cell r="AX3620" t="str">
            <v>EVALUATE ERROR UHS vs MFA recording Cancer 1/3 share</v>
          </cell>
          <cell r="AY3620" t="str">
            <v>Research</v>
          </cell>
          <cell r="BA3620" t="str">
            <v>R010</v>
          </cell>
        </row>
        <row r="3621">
          <cell r="A3621" t="str">
            <v>2019</v>
          </cell>
          <cell r="K3621">
            <v>52536</v>
          </cell>
          <cell r="AP3621" t="str">
            <v>Dept of Medicine - Pulmonology - IMP Observership Training of Teressa Ju - August 2018 ONE TIME</v>
          </cell>
          <cell r="AS3621">
            <v>2900</v>
          </cell>
          <cell r="AX3621" t="str">
            <v>See Activity Codes_ International Medicine - Residents/Other</v>
          </cell>
          <cell r="AY3621" t="str">
            <v>Academic Support</v>
          </cell>
          <cell r="BA3621" t="str">
            <v>R004</v>
          </cell>
        </row>
        <row r="3622">
          <cell r="A3622" t="str">
            <v>2019</v>
          </cell>
          <cell r="K3622">
            <v>52536</v>
          </cell>
          <cell r="AP3622" t="str">
            <v>Dr. Kaylan Baban - Clinical Consultant - Clinical Public Health  August 2018</v>
          </cell>
          <cell r="AS3622">
            <v>1613.15</v>
          </cell>
          <cell r="AX3622" t="str">
            <v>Consulting - Office of Clinical Public Health</v>
          </cell>
          <cell r="AY3622" t="str">
            <v>Academic Support</v>
          </cell>
          <cell r="BA3622" t="str">
            <v>R029</v>
          </cell>
        </row>
        <row r="3623">
          <cell r="A3623" t="str">
            <v>2019</v>
          </cell>
          <cell r="K3623">
            <v>52536</v>
          </cell>
          <cell r="AP3623" t="str">
            <v>GWU1318004 Dr. El-Bayoumi - Participation in MRFP education (Payment 1 of 2)  Sep18</v>
          </cell>
          <cell r="AS3623">
            <v>12500</v>
          </cell>
          <cell r="AX3623" t="str">
            <v>See Activity Codes_ International Medicine - Residents/Other</v>
          </cell>
          <cell r="AY3623" t="str">
            <v>Academic Support</v>
          </cell>
          <cell r="BA3623" t="str">
            <v>R004</v>
          </cell>
        </row>
        <row r="3624">
          <cell r="A3624" t="str">
            <v>2019</v>
          </cell>
          <cell r="K3624">
            <v>52536</v>
          </cell>
          <cell r="AP3624" t="str">
            <v>GWU1219002 Dr. David Milzman - Fellow Mentorship (MRFP) - Dr. Alamoudi  Jul18-Sep18</v>
          </cell>
          <cell r="AS3624">
            <v>4627.0200000000004</v>
          </cell>
          <cell r="AX3624" t="str">
            <v>See Activity Codes_ International Medicine - Residents/Other</v>
          </cell>
          <cell r="AY3624" t="str">
            <v>Academic Support</v>
          </cell>
          <cell r="BA3624" t="str">
            <v>R004</v>
          </cell>
        </row>
        <row r="3625">
          <cell r="A3625" t="str">
            <v>2019</v>
          </cell>
          <cell r="K3625">
            <v>52536</v>
          </cell>
          <cell r="AP3625" t="str">
            <v>Reverse Accrue Dr. Elana Strunk - Ultrasound Fellow RRIEM   September 2018</v>
          </cell>
          <cell r="AS3625">
            <v>-374.13</v>
          </cell>
          <cell r="AX3625" t="str">
            <v>Ronald Reagan Institute</v>
          </cell>
          <cell r="AY3625" t="str">
            <v xml:space="preserve">Other </v>
          </cell>
          <cell r="BA3625" t="str">
            <v>R013</v>
          </cell>
        </row>
        <row r="3626">
          <cell r="A3626" t="str">
            <v>2019</v>
          </cell>
          <cell r="K3626">
            <v>52536</v>
          </cell>
          <cell r="AP3626" t="str">
            <v>GWU1118052 Dr. Patricia Latham - Program Instruction - PA6109, PA6112, PA6113 - Reconciled   Jul18-Aug18</v>
          </cell>
          <cell r="AS3626">
            <v>735.75</v>
          </cell>
          <cell r="AX3626" t="str">
            <v>Instruction_ Physicians Assistant Program</v>
          </cell>
          <cell r="AY3626" t="str">
            <v>Academic Support</v>
          </cell>
          <cell r="BA3626" t="str">
            <v>R023</v>
          </cell>
        </row>
        <row r="3627">
          <cell r="A3627" t="str">
            <v>2019</v>
          </cell>
          <cell r="K3627">
            <v>52536</v>
          </cell>
          <cell r="AP3627" t="str">
            <v>Reverse Accrue Dr. Raj Rao - Chair of Dept of Ortho Surgery - Academic Support    September 2018</v>
          </cell>
          <cell r="AS3627">
            <v>-20833.330000000002</v>
          </cell>
          <cell r="AX3627" t="str">
            <v>Chair Support / Non-Endowment _Ortho</v>
          </cell>
          <cell r="AY3627" t="str">
            <v>Academic Support</v>
          </cell>
          <cell r="BA3627" t="str">
            <v>R022</v>
          </cell>
        </row>
        <row r="3628">
          <cell r="A3628" t="str">
            <v>2019</v>
          </cell>
          <cell r="K3628">
            <v>52536</v>
          </cell>
          <cell r="AP3628" t="str">
            <v>GWU1118005 Dr. Guenevere Burke - Co-Director Scholarly Conc in Health Policy  Sep18</v>
          </cell>
          <cell r="AS3628">
            <v>959.99</v>
          </cell>
          <cell r="AX3628" t="str">
            <v>Office of Student Opportunities</v>
          </cell>
          <cell r="AY3628" t="str">
            <v>Academic Support</v>
          </cell>
          <cell r="BA3628" t="str">
            <v>R029</v>
          </cell>
        </row>
        <row r="3629">
          <cell r="A3629" t="str">
            <v>2019</v>
          </cell>
          <cell r="K3629">
            <v>52536</v>
          </cell>
          <cell r="AP3629" t="str">
            <v>GWU1118017 Dr. Yolanda Haywood - Senior Associate Dean for Student Affairs and for Diversity and Inclusion  Sep18</v>
          </cell>
          <cell r="AS3629">
            <v>16390.419999999998</v>
          </cell>
          <cell r="AX3629" t="str">
            <v>Decanal Support - Haywood Diversity</v>
          </cell>
          <cell r="AY3629" t="str">
            <v>Academic Support</v>
          </cell>
          <cell r="BA3629" t="str">
            <v>R021</v>
          </cell>
        </row>
        <row r="3630">
          <cell r="A3630" t="str">
            <v>2019</v>
          </cell>
          <cell r="K3630">
            <v>52536</v>
          </cell>
          <cell r="AP3630" t="str">
            <v>Reverse Accrue Dr. Christina Puchalski - Director of GWISH   September 2018</v>
          </cell>
          <cell r="AS3630">
            <v>-5048.2299999999996</v>
          </cell>
          <cell r="AX3630" t="str">
            <v>GW Institute for Spirituality &amp; Health (GWISH)</v>
          </cell>
          <cell r="AY3630" t="str">
            <v>Research</v>
          </cell>
          <cell r="BA3630" t="str">
            <v>R016</v>
          </cell>
        </row>
        <row r="3631">
          <cell r="A3631" t="str">
            <v>2019</v>
          </cell>
          <cell r="K3631">
            <v>52536</v>
          </cell>
          <cell r="AP3631" t="str">
            <v>Reverse Accrue Department of Medicine Hospitalist Support - UME   September 2018</v>
          </cell>
          <cell r="AS3631">
            <v>-16666.669999999998</v>
          </cell>
          <cell r="AX3631" t="str">
            <v>Office of Medical Education (OME / Curricular Affairs)</v>
          </cell>
          <cell r="AY3631" t="str">
            <v>Academic Support</v>
          </cell>
          <cell r="BA3631" t="str">
            <v>R020</v>
          </cell>
        </row>
        <row r="3632">
          <cell r="A3632" t="str">
            <v>2019</v>
          </cell>
          <cell r="K3632">
            <v>52536</v>
          </cell>
          <cell r="AP3632" t="str">
            <v>Reverse Accrue Wilson Geriatric Clinic  September 2018</v>
          </cell>
          <cell r="AS3632">
            <v>-35487.19</v>
          </cell>
          <cell r="AX3632" t="str">
            <v>Endowment Income - Wilson Geriatrics</v>
          </cell>
          <cell r="AY3632" t="str">
            <v xml:space="preserve">Other </v>
          </cell>
          <cell r="BA3632" t="str">
            <v>R008</v>
          </cell>
        </row>
        <row r="3633">
          <cell r="A3633" t="str">
            <v>2019</v>
          </cell>
          <cell r="K3633">
            <v>52536</v>
          </cell>
          <cell r="AP3633" t="str">
            <v>GWU1218001 Dr. Juliet Lee - Co-Director of Foundations of Clinical Practice in MD program  Sep18</v>
          </cell>
          <cell r="AS3633">
            <v>2210.21</v>
          </cell>
          <cell r="AX3633" t="str">
            <v>Office of Medical Education (OME / Curricular Affairs)</v>
          </cell>
          <cell r="AY3633" t="str">
            <v>Academic Support</v>
          </cell>
          <cell r="BA3633" t="str">
            <v>R020</v>
          </cell>
        </row>
        <row r="3634">
          <cell r="A3634" t="str">
            <v>2019</v>
          </cell>
          <cell r="K3634">
            <v>52536</v>
          </cell>
          <cell r="AP3634" t="str">
            <v>GWU3118003 Wilson Geriatric Clinic  Sep18</v>
          </cell>
          <cell r="AS3634">
            <v>35487.19</v>
          </cell>
          <cell r="AX3634" t="str">
            <v>Endowment Income - Wilson Geriatrics</v>
          </cell>
          <cell r="AY3634" t="str">
            <v xml:space="preserve">Other </v>
          </cell>
          <cell r="BA3634" t="str">
            <v>R008</v>
          </cell>
        </row>
        <row r="3635">
          <cell r="A3635" t="str">
            <v>2019</v>
          </cell>
          <cell r="K3635">
            <v>52536</v>
          </cell>
          <cell r="AP3635" t="str">
            <v>GWU1118073 Dr. Kevin O'Connor - Teaching for Clinical Research and Leadership, Subject Matter Expertise  Sep18</v>
          </cell>
          <cell r="AS3635">
            <v>8093.25</v>
          </cell>
          <cell r="AX3635" t="str">
            <v>Health Sciences Kevin O'Conner Teaching, Sr Medical Advisor</v>
          </cell>
          <cell r="AY3635" t="str">
            <v>Academic Support</v>
          </cell>
          <cell r="BA3635" t="str">
            <v>R024</v>
          </cell>
        </row>
        <row r="3636">
          <cell r="A3636" t="str">
            <v>2019</v>
          </cell>
          <cell r="K3636">
            <v>52536</v>
          </cell>
          <cell r="AP3636" t="str">
            <v>Reverse Accrue Dr. Claudia Ranniger - Co-Director CLASS   September 2018</v>
          </cell>
          <cell r="AS3636">
            <v>-22398.28</v>
          </cell>
          <cell r="AX3636" t="str">
            <v>Co-Director (CLASS) - UME Instruction</v>
          </cell>
          <cell r="AY3636" t="str">
            <v>Academic Support</v>
          </cell>
          <cell r="BA3636" t="str">
            <v>R019</v>
          </cell>
        </row>
        <row r="3637">
          <cell r="A3637" t="str">
            <v>2019</v>
          </cell>
          <cell r="K3637">
            <v>52536</v>
          </cell>
          <cell r="AP3637" t="str">
            <v>GWU1119014 Dr. Lalit Narayan - Clinical Consultant - Clinical Public Health - Mentor  Jul18-Sep18</v>
          </cell>
          <cell r="AS3637">
            <v>4414.5</v>
          </cell>
          <cell r="AX3637" t="str">
            <v>Consulting - Office of Clinical Public Health</v>
          </cell>
          <cell r="AY3637" t="str">
            <v>Academic Support</v>
          </cell>
          <cell r="BA3637" t="str">
            <v>R029</v>
          </cell>
        </row>
        <row r="3638">
          <cell r="A3638" t="str">
            <v>2019</v>
          </cell>
          <cell r="K3638">
            <v>52536</v>
          </cell>
          <cell r="AP3638" t="str">
            <v>GWU1119012 Dr. David Popiel - Clinical Consultant - Clinical Public Health - HIV Summit  Jul18-Sep18</v>
          </cell>
          <cell r="AS3638">
            <v>5444.55</v>
          </cell>
          <cell r="AX3638" t="str">
            <v>Consulting - Office of Clinical Public Health</v>
          </cell>
          <cell r="AY3638" t="str">
            <v>Academic Support</v>
          </cell>
          <cell r="BA3638" t="str">
            <v>R029</v>
          </cell>
        </row>
        <row r="3639">
          <cell r="A3639" t="str">
            <v>2019</v>
          </cell>
          <cell r="K3639">
            <v>52536</v>
          </cell>
          <cell r="AP3639" t="str">
            <v>GWU2318001 Dr. Ali Khalofa - International Accredited Fellow  Jul18-Sep18</v>
          </cell>
          <cell r="AS3639">
            <v>13300</v>
          </cell>
          <cell r="AX3639" t="str">
            <v>See Activity Codes_ International Medicine - Residents/Other</v>
          </cell>
          <cell r="AY3639" t="str">
            <v>Academic Support</v>
          </cell>
          <cell r="BA3639" t="str">
            <v>R004</v>
          </cell>
        </row>
        <row r="3640">
          <cell r="A3640" t="str">
            <v>2019</v>
          </cell>
          <cell r="K3640">
            <v>52536</v>
          </cell>
          <cell r="AP3640" t="str">
            <v>GWU2118004 GME Residency Program Coordinator Support - Otolaryngology - Reconciled   Jul18-Aug18</v>
          </cell>
          <cell r="AS3640">
            <v>303.83</v>
          </cell>
          <cell r="AX3640" t="str">
            <v>EVALUATE RESULTS: GME_Residents' Liability Insurance / Captive, Decanal Support, Fellowships, Other</v>
          </cell>
          <cell r="AY3640" t="str">
            <v>Academic Support</v>
          </cell>
          <cell r="BA3640" t="str">
            <v>R039</v>
          </cell>
        </row>
        <row r="3641">
          <cell r="A3641" t="str">
            <v>2019</v>
          </cell>
          <cell r="K3641">
            <v>52536</v>
          </cell>
          <cell r="AP3641" t="str">
            <v>GWU2118004 GME Residency Program Coordinator Support - Urology  Sep18</v>
          </cell>
          <cell r="AS3641">
            <v>2575</v>
          </cell>
          <cell r="AX3641" t="str">
            <v>EVALUATE RESULTS: GME_Residents' Liability Insurance / Captive, Decanal Support, Fellowships, Other</v>
          </cell>
          <cell r="AY3641" t="str">
            <v>Academic Support</v>
          </cell>
          <cell r="BA3641" t="str">
            <v>R039</v>
          </cell>
        </row>
        <row r="3642">
          <cell r="A3642" t="str">
            <v>2019</v>
          </cell>
          <cell r="K3642">
            <v>52536</v>
          </cell>
          <cell r="AP3642" t="str">
            <v>GWU9118001 Pathology Lease Support  Jul18-Sep18</v>
          </cell>
          <cell r="AS3642">
            <v>4057.19</v>
          </cell>
          <cell r="AX3642" t="str">
            <v>Pathology Lease / Other/Incentives</v>
          </cell>
          <cell r="AY3642" t="str">
            <v xml:space="preserve">Other </v>
          </cell>
          <cell r="BA3642" t="str">
            <v>R029</v>
          </cell>
        </row>
        <row r="3643">
          <cell r="A3643" t="str">
            <v>2019</v>
          </cell>
          <cell r="K3643">
            <v>52536</v>
          </cell>
          <cell r="AP3643" t="str">
            <v>Reverse Accrue Ryan Strauss - Program Instruction - PA Program   September 2018</v>
          </cell>
          <cell r="AS3643">
            <v>-4651.78</v>
          </cell>
          <cell r="AX3643" t="str">
            <v>Instruction_ Physicians Assistant Program</v>
          </cell>
          <cell r="AY3643" t="str">
            <v>Academic Support</v>
          </cell>
          <cell r="BA3643" t="str">
            <v>R023</v>
          </cell>
        </row>
        <row r="3644">
          <cell r="A3644" t="str">
            <v>2019</v>
          </cell>
          <cell r="K3644">
            <v>52536</v>
          </cell>
          <cell r="AP3644" t="str">
            <v>Reverse Accrue Dr. Ali Pourmond - Teaching EHS 2108 EM Clinical Scribe  September 2018</v>
          </cell>
          <cell r="AS3644">
            <v>-3020.16</v>
          </cell>
          <cell r="AX3644" t="str">
            <v>Clinical Research &amp; Leadership Department) / EHS programs</v>
          </cell>
          <cell r="AY3644" t="str">
            <v>Academic Support</v>
          </cell>
          <cell r="BA3644" t="str">
            <v>R024</v>
          </cell>
        </row>
        <row r="3645">
          <cell r="A3645" t="str">
            <v>2019</v>
          </cell>
          <cell r="K3645">
            <v>52536</v>
          </cell>
          <cell r="AP3645" t="str">
            <v>GWU1118026 Dr. Jesse Pines - Co-Director Scholarly Conc in Clinical Practice Innovation &amp; Entrepreneurship  Sep18</v>
          </cell>
          <cell r="AS3645">
            <v>257.74</v>
          </cell>
          <cell r="AX3645" t="str">
            <v>Office of Student Opportunities</v>
          </cell>
          <cell r="AY3645" t="str">
            <v>Academic Support</v>
          </cell>
          <cell r="BA3645" t="str">
            <v>R029</v>
          </cell>
        </row>
        <row r="3646">
          <cell r="A3646" t="str">
            <v>2019</v>
          </cell>
          <cell r="K3646">
            <v>52536</v>
          </cell>
          <cell r="AP3646" t="str">
            <v>GWU1618005 Dr. Christina Puchalski - Director of GWISH  Sep18</v>
          </cell>
          <cell r="AS3646">
            <v>5021.08</v>
          </cell>
          <cell r="AX3646" t="str">
            <v>GW Institute for Spirituality &amp; Health (GWISH)</v>
          </cell>
          <cell r="AY3646" t="str">
            <v>Research</v>
          </cell>
          <cell r="BA3646" t="str">
            <v>R016</v>
          </cell>
        </row>
        <row r="3647">
          <cell r="A3647" t="str">
            <v>2019</v>
          </cell>
          <cell r="K3647">
            <v>52536</v>
          </cell>
          <cell r="AP3647" t="str">
            <v>Reverse Accrue Dr. Charles Samenow - Co-Course Director Senior POM IV Capstone   September 2018</v>
          </cell>
          <cell r="AS3647">
            <v>-1864.05</v>
          </cell>
          <cell r="AX3647" t="str">
            <v>Office of Medical Education (OME / Curricular Affairs)</v>
          </cell>
          <cell r="AY3647" t="str">
            <v>Academic Support</v>
          </cell>
          <cell r="BA3647" t="str">
            <v>R020</v>
          </cell>
        </row>
        <row r="3648">
          <cell r="A3648" t="str">
            <v>2019</v>
          </cell>
          <cell r="K3648">
            <v>52536</v>
          </cell>
          <cell r="AP3648" t="str">
            <v>Reverse Accrue Dr. Kathleen Calabrese - Director of the TALKS program    September 2018</v>
          </cell>
          <cell r="AS3648">
            <v>-3536.33</v>
          </cell>
          <cell r="AX3648" t="str">
            <v>Office of Medical Education (OME / Curricular Affairs)</v>
          </cell>
          <cell r="AY3648" t="str">
            <v>Academic Support</v>
          </cell>
          <cell r="BA3648" t="str">
            <v>R020</v>
          </cell>
        </row>
        <row r="3649">
          <cell r="A3649" t="str">
            <v>2019</v>
          </cell>
          <cell r="K3649">
            <v>52536</v>
          </cell>
          <cell r="AP3649" t="str">
            <v>GWU2218003 Coordination of ICM Neurology Clerkship - Reconciled   Jul18-Aug18</v>
          </cell>
          <cell r="AS3649">
            <v>273.38</v>
          </cell>
          <cell r="AX3649" t="str">
            <v>Office of Medical Education (OME / Curricular Affairs)  Clerkships Neurology</v>
          </cell>
          <cell r="AY3649" t="str">
            <v>Academic Support</v>
          </cell>
          <cell r="BA3649" t="str">
            <v>R020</v>
          </cell>
        </row>
        <row r="3650">
          <cell r="A3650" t="str">
            <v>2019</v>
          </cell>
          <cell r="K3650">
            <v>52536</v>
          </cell>
          <cell r="AP3650" t="str">
            <v>GWU1119028 Dr. Lopa Mishra - Retention Research funds cost share offset by external funds  Jan18-Sep18</v>
          </cell>
          <cell r="AS3650">
            <v>52518.62</v>
          </cell>
          <cell r="AX3650" t="str">
            <v>Research Start Ups _ Rao</v>
          </cell>
          <cell r="AY3650" t="str">
            <v>Research</v>
          </cell>
          <cell r="BA3650" t="str">
            <v>R007</v>
          </cell>
        </row>
        <row r="3651">
          <cell r="A3651" t="str">
            <v>2019</v>
          </cell>
          <cell r="K3651">
            <v>52536</v>
          </cell>
          <cell r="AP3651" t="str">
            <v>GWU2318001 Dr.Erum Alhumood- International Resident  Jul18-Sep18</v>
          </cell>
          <cell r="AS3651">
            <v>11900</v>
          </cell>
          <cell r="AX3651" t="str">
            <v>See Activity Codes_ International Medicine - Residents/Other</v>
          </cell>
          <cell r="AY3651" t="str">
            <v>Academic Support</v>
          </cell>
          <cell r="BA3651" t="str">
            <v>R004</v>
          </cell>
        </row>
        <row r="3652">
          <cell r="A3652" t="str">
            <v>2019</v>
          </cell>
          <cell r="K3652">
            <v>52536</v>
          </cell>
          <cell r="AP3652" t="str">
            <v>GWU2318001 Dr. Fahad Abuguyan - International Accredited Fellow  Jul18-Sep18</v>
          </cell>
          <cell r="AS3652">
            <v>13300</v>
          </cell>
          <cell r="AX3652" t="str">
            <v>See Activity Codes_ International Medicine - Residents/Other</v>
          </cell>
          <cell r="AY3652" t="str">
            <v>Academic Support</v>
          </cell>
          <cell r="BA3652" t="str">
            <v>R004</v>
          </cell>
        </row>
        <row r="3653">
          <cell r="A3653" t="str">
            <v>2019</v>
          </cell>
          <cell r="K3653">
            <v>52536</v>
          </cell>
          <cell r="AP3653" t="str">
            <v>GWU1219010 Dr. Joshua Cohen - Fellow Mentorship (MRFP) - Dr. Elagi  Jul18-Sep18</v>
          </cell>
          <cell r="AS3653">
            <v>10125</v>
          </cell>
          <cell r="AX3653" t="str">
            <v>See Activity Codes_ International Medicine - Residents/Other</v>
          </cell>
          <cell r="AY3653" t="str">
            <v>Academic Support</v>
          </cell>
          <cell r="BA3653" t="str">
            <v>R004</v>
          </cell>
        </row>
        <row r="3654">
          <cell r="A3654" t="str">
            <v>2019</v>
          </cell>
          <cell r="K3654">
            <v>52536</v>
          </cell>
          <cell r="AP3654" t="str">
            <v>GWU1219003 Dr. Cynthia Tracy - Fellow Mentorship (MRFP) - Dr. Aldawood  Jul18-Sep18</v>
          </cell>
          <cell r="AS3654">
            <v>10125</v>
          </cell>
          <cell r="AX3654" t="str">
            <v>See Activity Codes_ International Medicine - Residents/Other</v>
          </cell>
          <cell r="AY3654" t="str">
            <v>Academic Support</v>
          </cell>
          <cell r="BA3654" t="str">
            <v>R004</v>
          </cell>
        </row>
        <row r="3655">
          <cell r="A3655" t="str">
            <v>2019</v>
          </cell>
          <cell r="K3655">
            <v>52536</v>
          </cell>
          <cell r="AP3655" t="str">
            <v>GWU1219005 Dr. Brad Moore - Fellow Mentorship (MRFP) - Dr. Alharbi  Jul18-Sep18</v>
          </cell>
          <cell r="AS3655">
            <v>9145.16</v>
          </cell>
          <cell r="AX3655" t="str">
            <v>See Activity Codes_ International Medicine - Residents/Other</v>
          </cell>
          <cell r="AY3655" t="str">
            <v>Academic Support</v>
          </cell>
          <cell r="BA3655" t="str">
            <v>R004</v>
          </cell>
        </row>
        <row r="3656">
          <cell r="A3656" t="str">
            <v>2019</v>
          </cell>
          <cell r="K3656">
            <v>52536</v>
          </cell>
          <cell r="AP3656" t="str">
            <v>GWU1218030 Dr. John Barrett - BMT &amp; Cellular Therapies - Special Advisor to Dir for Cellular Therapies &amp; Support Staff  Sep18</v>
          </cell>
          <cell r="AS3656">
            <v>8772.58</v>
          </cell>
          <cell r="AX3656" t="str">
            <v>BMT_CELLULAR THERAPIES</v>
          </cell>
          <cell r="AY3656" t="str">
            <v>Research</v>
          </cell>
          <cell r="BA3656" t="str">
            <v>R010</v>
          </cell>
        </row>
        <row r="3657">
          <cell r="A3657" t="str">
            <v>2019</v>
          </cell>
          <cell r="K3657">
            <v>52536</v>
          </cell>
          <cell r="AP3657" t="str">
            <v>Oct-18 MFA monthly fixed fees -Endowed Prof (Neuman Prof) per Academic Affil Agreement</v>
          </cell>
          <cell r="AS3657">
            <v>11271.15</v>
          </cell>
          <cell r="AX3657" t="str">
            <v>Endowed Professorships</v>
          </cell>
          <cell r="AY3657" t="str">
            <v xml:space="preserve">Other </v>
          </cell>
          <cell r="BA3657" t="str">
            <v>R009</v>
          </cell>
        </row>
        <row r="3658">
          <cell r="A3658" t="str">
            <v>2019</v>
          </cell>
          <cell r="K3658">
            <v>52536</v>
          </cell>
          <cell r="AP3658" t="str">
            <v>Oct-18 MFA monthly fixed fees -Endowed Prof (Ross Prof) per Academic Affil Agreement</v>
          </cell>
          <cell r="AS3658">
            <v>12204.54</v>
          </cell>
          <cell r="AX3658" t="str">
            <v>Endowed Professorships</v>
          </cell>
          <cell r="AY3658" t="str">
            <v xml:space="preserve">Other </v>
          </cell>
          <cell r="BA3658" t="str">
            <v>R009</v>
          </cell>
        </row>
        <row r="3659">
          <cell r="A3659" t="str">
            <v>2019</v>
          </cell>
          <cell r="K3659">
            <v>52536</v>
          </cell>
          <cell r="AP3659" t="str">
            <v>GWU9918000 Anesthesia Reimbursement - Seneff - EAA in ECMO - Research supplies - Abramson grant  Sep18</v>
          </cell>
          <cell r="AS3659">
            <v>4000</v>
          </cell>
          <cell r="AX3659" t="str">
            <v>Endowment Income - Wilson Genetics</v>
          </cell>
          <cell r="AY3659" t="str">
            <v xml:space="preserve">Other </v>
          </cell>
          <cell r="BA3659" t="str">
            <v>R008</v>
          </cell>
        </row>
        <row r="3660">
          <cell r="A3660" t="str">
            <v>2019</v>
          </cell>
          <cell r="K3660">
            <v>52536</v>
          </cell>
          <cell r="AP3660" t="str">
            <v>Reverse Accrue Wilson Genetic Clinic September 2018</v>
          </cell>
          <cell r="AS3660">
            <v>-14698.14</v>
          </cell>
          <cell r="AX3660" t="str">
            <v>Endowment Income - Wilson Genetics</v>
          </cell>
          <cell r="AY3660" t="str">
            <v xml:space="preserve">Other </v>
          </cell>
          <cell r="BA3660" t="str">
            <v>R008</v>
          </cell>
        </row>
        <row r="3661">
          <cell r="A3661" t="str">
            <v>2019</v>
          </cell>
          <cell r="K3661">
            <v>52536</v>
          </cell>
          <cell r="AP3661" t="str">
            <v>GWU1118047 Dr. Tenagne Haile-Mariam - Participation in RRIEM education &amp; training programs - Reconciled   Jul18-Aug18</v>
          </cell>
          <cell r="AS3661">
            <v>-2943</v>
          </cell>
          <cell r="AX3661" t="str">
            <v>Ronald Reagan Institute</v>
          </cell>
          <cell r="AY3661" t="str">
            <v xml:space="preserve">Other </v>
          </cell>
          <cell r="BA3661" t="str">
            <v>R013</v>
          </cell>
        </row>
        <row r="3662">
          <cell r="A3662" t="str">
            <v>2019</v>
          </cell>
          <cell r="K3662">
            <v>52536</v>
          </cell>
          <cell r="AP3662" t="str">
            <v>GWU1218004 Dr. Shweta Gidwani - Emergency Medicine Consultant for RRIEM  Sep18</v>
          </cell>
          <cell r="AS3662">
            <v>2500</v>
          </cell>
          <cell r="AX3662" t="str">
            <v>Ronald Reagan Institute</v>
          </cell>
          <cell r="AY3662" t="str">
            <v xml:space="preserve">Other </v>
          </cell>
          <cell r="BA3662" t="str">
            <v>R013</v>
          </cell>
        </row>
        <row r="3663">
          <cell r="A3663" t="str">
            <v>2019</v>
          </cell>
          <cell r="K3663">
            <v>52536</v>
          </cell>
          <cell r="AP3663" t="str">
            <v>GWU1119011 Dr. Luis Dominquez - Health Policy Fellow - RRIEM  Jul18-Sep18</v>
          </cell>
          <cell r="AS3663">
            <v>1391.04</v>
          </cell>
          <cell r="AX3663" t="str">
            <v>Ronald Reagan Institute</v>
          </cell>
          <cell r="AY3663" t="str">
            <v xml:space="preserve">Other </v>
          </cell>
          <cell r="BA3663" t="str">
            <v>R013</v>
          </cell>
        </row>
        <row r="3664">
          <cell r="A3664" t="str">
            <v>2019</v>
          </cell>
          <cell r="K3664">
            <v>52536</v>
          </cell>
          <cell r="AP3664" t="str">
            <v>GWU1118041 Dr. Matthew Pyle - Assist RRIEM dirs with educ &amp; training of international programs  Sep18</v>
          </cell>
          <cell r="AS3664">
            <v>981</v>
          </cell>
          <cell r="AX3664" t="str">
            <v>Ronald Reagan Institute</v>
          </cell>
          <cell r="AY3664" t="str">
            <v xml:space="preserve">Other </v>
          </cell>
          <cell r="BA3664" t="str">
            <v>R013</v>
          </cell>
        </row>
        <row r="3665">
          <cell r="A3665" t="str">
            <v>2019</v>
          </cell>
          <cell r="K3665">
            <v>52536</v>
          </cell>
          <cell r="AP3665" t="str">
            <v>Reverse Accrue Jacob Keller - Admin Services - RRIEM    September 2018</v>
          </cell>
          <cell r="AS3665">
            <v>-5542.65</v>
          </cell>
          <cell r="AX3665" t="str">
            <v>Ronald Reagan Institute</v>
          </cell>
          <cell r="AY3665" t="str">
            <v xml:space="preserve">Other </v>
          </cell>
          <cell r="BA3665" t="str">
            <v>R013</v>
          </cell>
        </row>
        <row r="3666">
          <cell r="A3666" t="str">
            <v>2019</v>
          </cell>
          <cell r="K3666">
            <v>52536</v>
          </cell>
          <cell r="AP3666" t="str">
            <v>Reverse Accrue Dr. Leslie Hardware - Participation in RRIEM education &amp; training programs   September 2018</v>
          </cell>
          <cell r="AS3666">
            <v>-981</v>
          </cell>
          <cell r="AX3666" t="str">
            <v>Ronald Reagan Institute</v>
          </cell>
          <cell r="AY3666" t="str">
            <v xml:space="preserve">Other </v>
          </cell>
          <cell r="BA3666" t="str">
            <v>R013</v>
          </cell>
        </row>
        <row r="3667">
          <cell r="A3667" t="str">
            <v>2019</v>
          </cell>
          <cell r="K3667">
            <v>52536</v>
          </cell>
          <cell r="AP3667" t="str">
            <v>Reverse Accrue Dr. Marc Mendolson - Health Policy Fellow RRIEM   September 2018</v>
          </cell>
          <cell r="AS3667">
            <v>-374.13</v>
          </cell>
          <cell r="AX3667" t="str">
            <v>Ronald Reagan Institute</v>
          </cell>
          <cell r="AY3667" t="str">
            <v xml:space="preserve">Other </v>
          </cell>
          <cell r="BA3667" t="str">
            <v>R013</v>
          </cell>
        </row>
        <row r="3668">
          <cell r="A3668" t="str">
            <v>2019</v>
          </cell>
          <cell r="K3668">
            <v>52536</v>
          </cell>
          <cell r="AP3668" t="str">
            <v>GWU1118021 Dr. Raymond Lucas - Senior Associate Dean for Faculty Affairs and Health Affairs - Reconciled   Jul18-Aug18</v>
          </cell>
          <cell r="AS3668">
            <v>2098.1999999999998</v>
          </cell>
          <cell r="AX3668" t="str">
            <v>Decanal Support - Lucas</v>
          </cell>
          <cell r="AY3668" t="str">
            <v>Academic Support</v>
          </cell>
          <cell r="BA3668" t="str">
            <v>R021</v>
          </cell>
        </row>
        <row r="3669">
          <cell r="A3669" t="str">
            <v>2019</v>
          </cell>
          <cell r="K3669">
            <v>52536</v>
          </cell>
          <cell r="AP3669" t="str">
            <v>GWU1118004 Dr. Benjamin Blatt - Co-Director Scholarly Conc in Medical Education Leadership - Reconciled   Jul18-Aug18</v>
          </cell>
          <cell r="AS3669">
            <v>55.92</v>
          </cell>
          <cell r="AX3669" t="str">
            <v>Office of Student Opportunities</v>
          </cell>
          <cell r="AY3669" t="str">
            <v>Academic Support</v>
          </cell>
          <cell r="BA3669" t="str">
            <v>R029</v>
          </cell>
        </row>
        <row r="3670">
          <cell r="A3670" t="str">
            <v>2019</v>
          </cell>
          <cell r="K3670">
            <v>52536</v>
          </cell>
          <cell r="AP3670" t="str">
            <v>To record MFA Faculty Fall 2018 tuition benefits.</v>
          </cell>
          <cell r="AS3670">
            <v>346031.1</v>
          </cell>
          <cell r="AX3670" t="str">
            <v>Tuition Benefits &amp; Faculty Incentives</v>
          </cell>
          <cell r="AY3670" t="str">
            <v xml:space="preserve">Other </v>
          </cell>
          <cell r="BA3670" t="str">
            <v>R025</v>
          </cell>
        </row>
        <row r="3671">
          <cell r="A3671" t="str">
            <v>2019</v>
          </cell>
          <cell r="K3671">
            <v>52536</v>
          </cell>
          <cell r="AP3671" t="str">
            <v>GWU1218003 Dr. Perry Richardson - Chair of Committee on UME Curriculum - Reconciled   Jul18-Aug18</v>
          </cell>
          <cell r="AS3671">
            <v>51.5</v>
          </cell>
          <cell r="AX3671" t="str">
            <v>EVALUATE_UME_Academic Affairs_Decanal Support CPH, Haywood, Admin Support _ Richardson, Popiel, Norris</v>
          </cell>
          <cell r="AY3671" t="str">
            <v>Academic Support</v>
          </cell>
          <cell r="BA3671" t="str">
            <v>R026</v>
          </cell>
        </row>
        <row r="3672">
          <cell r="A3672" t="str">
            <v>2019</v>
          </cell>
          <cell r="K3672">
            <v>52536</v>
          </cell>
          <cell r="AP3672" t="str">
            <v>GWU1118068 Dr. John Rothrock - Research initiatives  Sep18</v>
          </cell>
          <cell r="AS3672">
            <v>2083.33</v>
          </cell>
          <cell r="AX3672" t="str">
            <v>Chair Support / Non-Endowment _Neurology</v>
          </cell>
          <cell r="AY3672" t="str">
            <v>Academic Support</v>
          </cell>
          <cell r="BA3672" t="str">
            <v>R022</v>
          </cell>
        </row>
        <row r="3673">
          <cell r="A3673" t="str">
            <v>2019</v>
          </cell>
          <cell r="K3673">
            <v>52536</v>
          </cell>
          <cell r="AP3673" t="str">
            <v>GWU1118010 Dr. Anne Lesburg - Transitions to Residency Course Specialty Director - Reconciled   Jul18-Aug18</v>
          </cell>
          <cell r="AS3673">
            <v>29.9</v>
          </cell>
          <cell r="AX3673" t="str">
            <v>Office of Medical Education (OME / Curricular Affairs)</v>
          </cell>
          <cell r="AY3673" t="str">
            <v>Academic Support</v>
          </cell>
          <cell r="BA3673" t="str">
            <v>R020</v>
          </cell>
        </row>
        <row r="3674">
          <cell r="A3674" t="str">
            <v>2019</v>
          </cell>
          <cell r="K3674">
            <v>52536</v>
          </cell>
          <cell r="AP3674" t="str">
            <v>GWU3118005 GWCC 1/3 Expenses - July 2018  (GWU Share)</v>
          </cell>
          <cell r="AS3674">
            <v>40695.269999999997</v>
          </cell>
          <cell r="AX3674" t="str">
            <v>EVALUATE ERROR UHS vs MFA recording Cancer 1/3 share</v>
          </cell>
          <cell r="AY3674" t="str">
            <v>Research</v>
          </cell>
          <cell r="BA3674" t="str">
            <v>R010</v>
          </cell>
        </row>
        <row r="3675">
          <cell r="A3675" t="str">
            <v>2019</v>
          </cell>
          <cell r="K3675">
            <v>52536</v>
          </cell>
          <cell r="AP3675" t="str">
            <v>Reverse Accrue Dr. Benjamin Blatt - Co-Director CLASS   September 2018</v>
          </cell>
          <cell r="AS3675">
            <v>-16025.88</v>
          </cell>
          <cell r="AX3675" t="str">
            <v>Co-Director (CLASS) - UME Instruction</v>
          </cell>
          <cell r="AY3675" t="str">
            <v>Academic Support</v>
          </cell>
          <cell r="BA3675" t="str">
            <v>R019</v>
          </cell>
        </row>
        <row r="3676">
          <cell r="A3676" t="str">
            <v>2019</v>
          </cell>
          <cell r="K3676">
            <v>52536</v>
          </cell>
          <cell r="AP3676" t="str">
            <v>GWU2318005 Dept of Medicine Cardio - IMP Observership Training of Tatiana Rugeles - September 2018 ONE TIME</v>
          </cell>
          <cell r="AS3676">
            <v>2900</v>
          </cell>
          <cell r="AX3676" t="str">
            <v>See Activity Codes_ International Medicine - Residents/Other</v>
          </cell>
          <cell r="AY3676" t="str">
            <v>Academic Support</v>
          </cell>
          <cell r="BA3676" t="str">
            <v>R004</v>
          </cell>
        </row>
        <row r="3677">
          <cell r="A3677" t="str">
            <v>2019</v>
          </cell>
          <cell r="K3677">
            <v>52536</v>
          </cell>
          <cell r="AP3677" t="str">
            <v>GWU2318001 Dr. Khaled Albazli - International Resident  Jul18-Sep18</v>
          </cell>
          <cell r="AS3677">
            <v>11900</v>
          </cell>
          <cell r="AX3677" t="str">
            <v>See Activity Codes_ International Medicine - Residents/Other</v>
          </cell>
          <cell r="AY3677" t="str">
            <v>Academic Support</v>
          </cell>
          <cell r="BA3677" t="str">
            <v>R004</v>
          </cell>
        </row>
        <row r="3678">
          <cell r="A3678" t="str">
            <v>2019</v>
          </cell>
          <cell r="K3678">
            <v>52536</v>
          </cell>
          <cell r="AP3678" t="str">
            <v>Reverse Accrue Dr. Jennifer Keller - Vice Chair for GME Committee   September 2018</v>
          </cell>
          <cell r="AS3678">
            <v>-2805.66</v>
          </cell>
          <cell r="AX3678" t="str">
            <v>GME VICE CHAIR - KELLER</v>
          </cell>
          <cell r="AY3678" t="str">
            <v>Academic Support</v>
          </cell>
          <cell r="BA3678" t="str">
            <v>R026</v>
          </cell>
        </row>
        <row r="3679">
          <cell r="A3679" t="str">
            <v>2019</v>
          </cell>
          <cell r="K3679">
            <v>52536</v>
          </cell>
          <cell r="AP3679" t="str">
            <v>GWU2118004 GME Residency Program Coordinator Support - Otolaryngology  Sep18</v>
          </cell>
          <cell r="AS3679">
            <v>2575</v>
          </cell>
          <cell r="AX3679" t="str">
            <v>EVALUATE RESULTS: GME_Residents' Liability Insurance / Captive, Decanal Support, Fellowships, Other</v>
          </cell>
          <cell r="AY3679" t="str">
            <v>Academic Support</v>
          </cell>
          <cell r="BA3679" t="str">
            <v>R039</v>
          </cell>
        </row>
        <row r="3680">
          <cell r="A3680" t="str">
            <v>2019</v>
          </cell>
          <cell r="K3680">
            <v>52536</v>
          </cell>
          <cell r="AP3680" t="str">
            <v>GWU1118002 Dr. Jeffrey Berger - Designated Institutional Official with ACGME - Reconciled   Jul18-Aug18</v>
          </cell>
          <cell r="AS3680">
            <v>-23047.93</v>
          </cell>
          <cell r="AX3680" t="str">
            <v>Decanal Support - Berger</v>
          </cell>
          <cell r="AY3680" t="str">
            <v>Academic Support</v>
          </cell>
          <cell r="BA3680" t="str">
            <v>R021</v>
          </cell>
        </row>
        <row r="3681">
          <cell r="A3681" t="str">
            <v>2019</v>
          </cell>
          <cell r="K3681">
            <v>52536</v>
          </cell>
          <cell r="AP3681" t="str">
            <v>Cheney  institute Operating Expenses   August 2018 actual</v>
          </cell>
          <cell r="AS3681">
            <v>37133.68</v>
          </cell>
          <cell r="AX3681" t="str">
            <v>Cheney Institute</v>
          </cell>
          <cell r="AY3681" t="str">
            <v>Research</v>
          </cell>
          <cell r="BA3681" t="str">
            <v>R012</v>
          </cell>
        </row>
        <row r="3682">
          <cell r="A3682" t="str">
            <v>2019</v>
          </cell>
          <cell r="K3682">
            <v>52536</v>
          </cell>
          <cell r="AP3682" t="str">
            <v>GWU9918000 Reimbursement - Psych - Kohrt Start-up Funds  Jun17-Jun18</v>
          </cell>
          <cell r="AS3682">
            <v>9776.41</v>
          </cell>
          <cell r="AX3682" t="str">
            <v>Research Start Ups _ Kohrt</v>
          </cell>
          <cell r="AY3682" t="str">
            <v>Research</v>
          </cell>
          <cell r="BA3682" t="str">
            <v>R007</v>
          </cell>
        </row>
        <row r="3683">
          <cell r="A3683" t="str">
            <v>2019</v>
          </cell>
          <cell r="K3683">
            <v>52536</v>
          </cell>
          <cell r="AP3683" t="str">
            <v>GWU1118042 Dr. Michelle Tang - Health Policy Fellow RRIEM - Reconciled   Jul18-Aug18</v>
          </cell>
          <cell r="AS3683">
            <v>-748.26</v>
          </cell>
          <cell r="AX3683" t="str">
            <v>Ronald Reagan Institute</v>
          </cell>
          <cell r="AY3683" t="str">
            <v xml:space="preserve">Other </v>
          </cell>
          <cell r="BA3683" t="str">
            <v>R013</v>
          </cell>
        </row>
        <row r="3684">
          <cell r="A3684" t="str">
            <v>2019</v>
          </cell>
          <cell r="K3684">
            <v>52536</v>
          </cell>
          <cell r="AP3684" t="str">
            <v>GWU3118004 RRIEM Admin &amp; Accounting Expenses - FY19 Q1  Jul18-Sep18</v>
          </cell>
          <cell r="AS3684">
            <v>19875</v>
          </cell>
          <cell r="AX3684" t="str">
            <v>Ronald Reagan Institute</v>
          </cell>
          <cell r="AY3684" t="str">
            <v xml:space="preserve">Other </v>
          </cell>
          <cell r="BA3684" t="str">
            <v>R013</v>
          </cell>
        </row>
        <row r="3685">
          <cell r="A3685" t="str">
            <v>2019</v>
          </cell>
          <cell r="K3685">
            <v>52536</v>
          </cell>
          <cell r="AP3685" t="str">
            <v>GWU1118045 Dr. Sonal Batra - Participation in RRIEM education &amp; training programs  Sep18</v>
          </cell>
          <cell r="AS3685">
            <v>1177.2</v>
          </cell>
          <cell r="AX3685" t="str">
            <v>Ronald Reagan Institute</v>
          </cell>
          <cell r="AY3685" t="str">
            <v xml:space="preserve">Other </v>
          </cell>
          <cell r="BA3685" t="str">
            <v>R013</v>
          </cell>
        </row>
        <row r="3686">
          <cell r="A3686" t="str">
            <v>2019</v>
          </cell>
          <cell r="K3686">
            <v>52536</v>
          </cell>
          <cell r="AP3686" t="str">
            <v>GWU1118046 Dr. Tamara Green - Health Policy Fellow RRIEM  Sep18</v>
          </cell>
          <cell r="AS3686">
            <v>463.68</v>
          </cell>
          <cell r="AX3686" t="str">
            <v>Ronald Reagan Institute</v>
          </cell>
          <cell r="AY3686" t="str">
            <v xml:space="preserve">Other </v>
          </cell>
          <cell r="BA3686" t="str">
            <v>R013</v>
          </cell>
        </row>
        <row r="3687">
          <cell r="A3687" t="str">
            <v>2019</v>
          </cell>
          <cell r="K3687">
            <v>52536</v>
          </cell>
          <cell r="AP3687" t="str">
            <v>Reverse Accrue Dr. Sonal Batra - Participation in RRIEM education &amp; training programs   September 2018</v>
          </cell>
          <cell r="AS3687">
            <v>-1177.2</v>
          </cell>
          <cell r="AX3687" t="str">
            <v>Ronald Reagan Institute</v>
          </cell>
          <cell r="AY3687" t="str">
            <v xml:space="preserve">Other </v>
          </cell>
          <cell r="BA3687" t="str">
            <v>R013</v>
          </cell>
        </row>
        <row r="3688">
          <cell r="A3688" t="str">
            <v>2019</v>
          </cell>
          <cell r="K3688">
            <v>52536</v>
          </cell>
          <cell r="AP3688" t="str">
            <v>Reverse Accrue Dr. Jordan Wachol - Health Policy Fellow RRIEM   September 2018</v>
          </cell>
          <cell r="AS3688">
            <v>-374.13</v>
          </cell>
          <cell r="AX3688" t="str">
            <v>Ronald Reagan Institute</v>
          </cell>
          <cell r="AY3688" t="str">
            <v xml:space="preserve">Other </v>
          </cell>
          <cell r="BA3688" t="str">
            <v>R013</v>
          </cell>
        </row>
        <row r="3689">
          <cell r="A3689" t="str">
            <v>2019</v>
          </cell>
          <cell r="K3689">
            <v>52536</v>
          </cell>
          <cell r="AP3689" t="str">
            <v>GWU2118003 Teaching Physician Assistant didactic coursework  Sep18</v>
          </cell>
          <cell r="AS3689">
            <v>4174</v>
          </cell>
          <cell r="AX3689" t="str">
            <v>Instruction_ Physicians Assistant Program</v>
          </cell>
          <cell r="AY3689" t="str">
            <v>Academic Support</v>
          </cell>
          <cell r="BA3689" t="str">
            <v>R023</v>
          </cell>
        </row>
        <row r="3690">
          <cell r="A3690" t="str">
            <v>2019</v>
          </cell>
          <cell r="K3690">
            <v>52536</v>
          </cell>
          <cell r="AP3690" t="str">
            <v>GWU1618001 Dr. Ali Pourmond - Teaching EHS 2108 EM Clinical Scribe - Reconciled   Jul18-Aug18</v>
          </cell>
          <cell r="AS3690">
            <v>-6040.32</v>
          </cell>
          <cell r="AX3690" t="str">
            <v>Clinical Research &amp; Leadership Department) / EHS programs</v>
          </cell>
          <cell r="AY3690" t="str">
            <v>Academic Support</v>
          </cell>
          <cell r="BA3690" t="str">
            <v>R024</v>
          </cell>
        </row>
        <row r="3691">
          <cell r="A3691" t="str">
            <v>2019</v>
          </cell>
          <cell r="K3691">
            <v>52536</v>
          </cell>
          <cell r="AP3691" t="str">
            <v>Reverse Accrue Dr. Kaylan Baban - Director of the SMHS Wellness Initiative   September 2018</v>
          </cell>
          <cell r="AS3691">
            <v>-1569.6</v>
          </cell>
          <cell r="AX3691" t="str">
            <v>Wellness Initiative</v>
          </cell>
          <cell r="AY3691" t="str">
            <v>Academic Support</v>
          </cell>
          <cell r="BA3691" t="str">
            <v>R029</v>
          </cell>
        </row>
        <row r="3692">
          <cell r="A3692" t="str">
            <v>2019</v>
          </cell>
          <cell r="K3692">
            <v>52536</v>
          </cell>
          <cell r="AP3692" t="str">
            <v>Reverse Accrue Dr. Robert Shesser - Co-Director Scholarly Conc in Clinical Practice Innovation &amp; Entrepreneurship   September 2018</v>
          </cell>
          <cell r="AS3692">
            <v>-932.03</v>
          </cell>
          <cell r="AX3692" t="str">
            <v>Office of Student Opportunities</v>
          </cell>
          <cell r="AY3692" t="str">
            <v>Academic Support</v>
          </cell>
          <cell r="BA3692" t="str">
            <v>R029</v>
          </cell>
        </row>
        <row r="3693">
          <cell r="A3693" t="str">
            <v>2019</v>
          </cell>
          <cell r="K3693">
            <v>52536</v>
          </cell>
          <cell r="AP3693" t="str">
            <v>Rodham Institute   Aug-18</v>
          </cell>
          <cell r="AS3693">
            <v>17016.05</v>
          </cell>
          <cell r="AX3693" t="str">
            <v>Rodham Institute</v>
          </cell>
          <cell r="AY3693" t="str">
            <v xml:space="preserve">Other </v>
          </cell>
          <cell r="BA3693" t="str">
            <v>R014</v>
          </cell>
        </row>
        <row r="3694">
          <cell r="A3694" t="str">
            <v>2019</v>
          </cell>
          <cell r="K3694">
            <v>52536</v>
          </cell>
          <cell r="AP3694" t="str">
            <v>Summer 2018 MFA Staff Tuition Benefits</v>
          </cell>
          <cell r="AS3694">
            <v>14101.88</v>
          </cell>
          <cell r="AX3694" t="str">
            <v>Tuition Benefits &amp; Faculty Incentives</v>
          </cell>
          <cell r="AY3694" t="str">
            <v xml:space="preserve">Other </v>
          </cell>
          <cell r="BA3694" t="str">
            <v>R025</v>
          </cell>
        </row>
        <row r="3695">
          <cell r="A3695" t="str">
            <v>2019</v>
          </cell>
          <cell r="K3695">
            <v>52536</v>
          </cell>
          <cell r="AP3695" t="str">
            <v>GWU1118007 Dr. Kathleen Calabrese - Director of the TALKS program  Sep18</v>
          </cell>
          <cell r="AS3695">
            <v>3642.42</v>
          </cell>
          <cell r="AX3695" t="str">
            <v>Office of Medical Education (OME / Curricular Affairs)</v>
          </cell>
          <cell r="AY3695" t="str">
            <v>Academic Support</v>
          </cell>
          <cell r="BA3695" t="str">
            <v>R020</v>
          </cell>
        </row>
        <row r="3696">
          <cell r="A3696" t="str">
            <v>2019</v>
          </cell>
          <cell r="K3696">
            <v>52536</v>
          </cell>
          <cell r="AP3696" t="str">
            <v>GWU1119002 Dr. Robert Jablonover - Assistant Dean for Pre-Clinical Education  Jul18-Sep18</v>
          </cell>
          <cell r="AS3696">
            <v>28694.25</v>
          </cell>
          <cell r="AX3696" t="str">
            <v>Office of Medical Education (OME / Curricular Affairs)</v>
          </cell>
          <cell r="AY3696" t="str">
            <v>Academic Support</v>
          </cell>
          <cell r="BA3696" t="str">
            <v>R020</v>
          </cell>
        </row>
        <row r="3697">
          <cell r="A3697" t="str">
            <v>2019</v>
          </cell>
          <cell r="K3697">
            <v>52536</v>
          </cell>
          <cell r="AP3697" t="str">
            <v>Reverse Accrue Dr. Kaylan Baban - Clinical Consultant - Clinical Public Health  September 2018</v>
          </cell>
          <cell r="AS3697">
            <v>-1613.15</v>
          </cell>
          <cell r="AX3697" t="str">
            <v>Consulting - Office of Clinical Public Health</v>
          </cell>
          <cell r="AY3697" t="str">
            <v>Academic Support</v>
          </cell>
          <cell r="BA3697" t="str">
            <v>R029</v>
          </cell>
        </row>
        <row r="3698">
          <cell r="A3698" t="str">
            <v>2019</v>
          </cell>
          <cell r="K3698">
            <v>52536</v>
          </cell>
          <cell r="AP3698" t="str">
            <v>Reverse Accrue Dr. Seema Kakar - Clinical Consultant - Clinical Public Health   September 2018</v>
          </cell>
          <cell r="AS3698">
            <v>-4708.8</v>
          </cell>
          <cell r="AX3698" t="str">
            <v>Consulting - Office of Clinical Public Health</v>
          </cell>
          <cell r="AY3698" t="str">
            <v>Academic Support</v>
          </cell>
          <cell r="BA3698" t="str">
            <v>R029</v>
          </cell>
        </row>
        <row r="3699">
          <cell r="A3699" t="str">
            <v>2019</v>
          </cell>
          <cell r="K3699">
            <v>52536</v>
          </cell>
          <cell r="AP3699" t="str">
            <v>GWU1119016 Dr. Natalie Kirilichin - Clinical Consultant - Clinical Public Health - Mentor  Jul18-Sep18</v>
          </cell>
          <cell r="AS3699">
            <v>6739.47</v>
          </cell>
          <cell r="AX3699" t="str">
            <v>Consulting - Office of Clinical Public Health</v>
          </cell>
          <cell r="AY3699" t="str">
            <v>Academic Support</v>
          </cell>
          <cell r="BA3699" t="str">
            <v>R029</v>
          </cell>
        </row>
        <row r="3700">
          <cell r="A3700" t="str">
            <v>2019</v>
          </cell>
          <cell r="K3700">
            <v>52536</v>
          </cell>
          <cell r="AP3700" t="str">
            <v>GWU1119017 Dr. Aisha Liferidge - Clinical Consultant - Clinical Public Health - Mentor  Jul18-Sep18</v>
          </cell>
          <cell r="AS3700">
            <v>7527.75</v>
          </cell>
          <cell r="AX3700" t="str">
            <v>Consulting - Office of Clinical Public Health</v>
          </cell>
          <cell r="AY3700" t="str">
            <v>Academic Support</v>
          </cell>
          <cell r="BA3700" t="str">
            <v>R029</v>
          </cell>
        </row>
        <row r="3701">
          <cell r="A3701" t="str">
            <v>2019</v>
          </cell>
          <cell r="K3701">
            <v>52536</v>
          </cell>
          <cell r="AP3701" t="str">
            <v>GWU1118003 Dr. Benjamin Blatt - Co-Director CLASS  Sep18</v>
          </cell>
          <cell r="AS3701">
            <v>16506.650000000001</v>
          </cell>
          <cell r="AX3701" t="str">
            <v>Co-Director (CLASS) - UME Instruction</v>
          </cell>
          <cell r="AY3701" t="str">
            <v>Academic Support</v>
          </cell>
          <cell r="BA3701" t="str">
            <v>R019</v>
          </cell>
        </row>
        <row r="3702">
          <cell r="A3702" t="str">
            <v>2019</v>
          </cell>
          <cell r="K3702">
            <v>52536</v>
          </cell>
          <cell r="AP3702" t="str">
            <v>GWU2318001 Dr. Islam Albedawi - International Resident  Jul18-Sep18</v>
          </cell>
          <cell r="AS3702">
            <v>11900</v>
          </cell>
          <cell r="AX3702" t="str">
            <v>See Activity Codes_ International Medicine - Residents/Other</v>
          </cell>
          <cell r="AY3702" t="str">
            <v>Academic Support</v>
          </cell>
          <cell r="BA3702" t="str">
            <v>R004</v>
          </cell>
        </row>
        <row r="3703">
          <cell r="A3703" t="str">
            <v>2019</v>
          </cell>
          <cell r="K3703">
            <v>52536</v>
          </cell>
          <cell r="AP3703" t="str">
            <v>GWU2318001 Dr. Mohammed Alsaggaf- International Resident  Jul18-Sep18</v>
          </cell>
          <cell r="AS3703">
            <v>11900</v>
          </cell>
          <cell r="AX3703" t="str">
            <v>See Activity Codes_ International Medicine - Residents/Other</v>
          </cell>
          <cell r="AY3703" t="str">
            <v>Academic Support</v>
          </cell>
          <cell r="BA3703" t="str">
            <v>R004</v>
          </cell>
        </row>
        <row r="3704">
          <cell r="A3704" t="str">
            <v>2019</v>
          </cell>
          <cell r="K3704">
            <v>52536</v>
          </cell>
          <cell r="AP3704" t="str">
            <v>GWU2318001 Dr. Afaf Albalawi- International Accredited Fellow  Jul18-Sep18</v>
          </cell>
          <cell r="AS3704">
            <v>13300</v>
          </cell>
          <cell r="AX3704" t="str">
            <v>See Activity Codes_ International Medicine - Residents/Other</v>
          </cell>
          <cell r="AY3704" t="str">
            <v>Academic Support</v>
          </cell>
          <cell r="BA3704" t="str">
            <v>R004</v>
          </cell>
        </row>
        <row r="3705">
          <cell r="A3705" t="str">
            <v>2019</v>
          </cell>
          <cell r="K3705">
            <v>52536</v>
          </cell>
          <cell r="AP3705" t="str">
            <v>GWU2318001 Dr.Nawaf Almeshai - International Accredited Fellow  Jul18-Sep18</v>
          </cell>
          <cell r="AS3705">
            <v>13300</v>
          </cell>
          <cell r="AX3705" t="str">
            <v>See Activity Codes_ International Medicine - Residents/Other</v>
          </cell>
          <cell r="AY3705" t="str">
            <v>Academic Support</v>
          </cell>
          <cell r="BA3705" t="str">
            <v>R004</v>
          </cell>
        </row>
        <row r="3706">
          <cell r="A3706" t="str">
            <v>2019</v>
          </cell>
          <cell r="K3706">
            <v>52536</v>
          </cell>
          <cell r="AP3706" t="str">
            <v>Reverse Accrue GME Residency Program Coordinator Support - Urology &amp; Otolaryngology  September 2018</v>
          </cell>
          <cell r="AS3706">
            <v>-4846.17</v>
          </cell>
          <cell r="AX3706" t="str">
            <v>EVALUATE RESULTS: GME_Residents' Liability Insurance / Captive, Decanal Support, Fellowships, Other</v>
          </cell>
          <cell r="AY3706" t="str">
            <v>Academic Support</v>
          </cell>
          <cell r="BA3706" t="str">
            <v>R039</v>
          </cell>
        </row>
        <row r="3707">
          <cell r="A3707" t="str">
            <v>2019</v>
          </cell>
          <cell r="K3707">
            <v>52536</v>
          </cell>
          <cell r="AP3707" t="str">
            <v>GWU1219008 Dr. Jehan El-Bayoumi - Fellow Mentorship (MRFP) - Dr. Balobaid  Jun18-Sep18</v>
          </cell>
          <cell r="AS3707">
            <v>6750</v>
          </cell>
          <cell r="AX3707" t="str">
            <v>See Activity Codes_ International Medicine - Residents/Other</v>
          </cell>
          <cell r="AY3707" t="str">
            <v>Academic Support</v>
          </cell>
          <cell r="BA3707" t="str">
            <v>R004</v>
          </cell>
        </row>
        <row r="3708">
          <cell r="A3708" t="str">
            <v>2019</v>
          </cell>
          <cell r="K3708">
            <v>52536</v>
          </cell>
          <cell r="AP3708" t="str">
            <v>GWU1118072 Dr. Brandon Kohrt - Charles and Sonia Akman Professorship of Global Psychiatry - Reconciled   Jul18-Aug18</v>
          </cell>
          <cell r="AS3708">
            <v>-607.59</v>
          </cell>
          <cell r="AX3708" t="str">
            <v>Research Start Ups _ Kohrt</v>
          </cell>
          <cell r="AY3708" t="str">
            <v>Research</v>
          </cell>
          <cell r="BA3708" t="str">
            <v>R007</v>
          </cell>
        </row>
        <row r="3709">
          <cell r="A3709" t="str">
            <v>2019</v>
          </cell>
          <cell r="K3709">
            <v>52536</v>
          </cell>
          <cell r="AP3709" t="str">
            <v>GWU1118072 Dr. Brandon Kohrt - Charles and Sonia Akman Professorship of Global Psychiatry  Sep18</v>
          </cell>
          <cell r="AS3709">
            <v>5643.84</v>
          </cell>
          <cell r="AX3709" t="str">
            <v>Research Start Ups _ Kohrt</v>
          </cell>
          <cell r="AY3709" t="str">
            <v>Research</v>
          </cell>
          <cell r="BA3709" t="str">
            <v>R007</v>
          </cell>
        </row>
        <row r="3710">
          <cell r="A3710" t="str">
            <v>2019</v>
          </cell>
          <cell r="K3710">
            <v>52536</v>
          </cell>
          <cell r="AP3710" t="str">
            <v>Ron and Joy Paul Transplant Institute Operating expenses  September 2018</v>
          </cell>
          <cell r="AS3710">
            <v>14782.28</v>
          </cell>
          <cell r="AX3710" t="str">
            <v>Ron &amp; Joy Paul Kidney Center</v>
          </cell>
          <cell r="AY3710" t="str">
            <v xml:space="preserve">Other </v>
          </cell>
          <cell r="BA3710" t="str">
            <v>R015</v>
          </cell>
        </row>
        <row r="3711">
          <cell r="A3711" t="str">
            <v>2019</v>
          </cell>
          <cell r="K3711">
            <v>52536</v>
          </cell>
          <cell r="AP3711" t="str">
            <v>GWU1119007 Dr. Jared Lucas - Telemedicine/Digital Health Fellow - RRIEM  Jul18-Sep18</v>
          </cell>
          <cell r="AS3711">
            <v>1391.04</v>
          </cell>
          <cell r="AX3711" t="str">
            <v>Ronald Reagan Institute</v>
          </cell>
          <cell r="AY3711" t="str">
            <v xml:space="preserve">Other </v>
          </cell>
          <cell r="BA3711" t="str">
            <v>R013</v>
          </cell>
        </row>
        <row r="3712">
          <cell r="A3712" t="str">
            <v>2019</v>
          </cell>
          <cell r="K3712">
            <v>52536</v>
          </cell>
          <cell r="AP3712" t="str">
            <v>Reverse Accrue Dr. Jeffrey Smith - Co-Director of RRIEM   September 2018</v>
          </cell>
          <cell r="AS3712">
            <v>-13734</v>
          </cell>
          <cell r="AX3712" t="str">
            <v>Ronald Reagan Institute</v>
          </cell>
          <cell r="AY3712" t="str">
            <v xml:space="preserve">Other </v>
          </cell>
          <cell r="BA3712" t="str">
            <v>R013</v>
          </cell>
        </row>
        <row r="3713">
          <cell r="A3713" t="str">
            <v>2019</v>
          </cell>
          <cell r="K3713">
            <v>52536</v>
          </cell>
          <cell r="AP3713" t="str">
            <v>Reverse Accrue Dr. Harjot Singh - International Emergency Medicine Fellow  September 2018</v>
          </cell>
          <cell r="AS3713">
            <v>-1373.4</v>
          </cell>
          <cell r="AX3713" t="str">
            <v>Ronald Reagan Institute</v>
          </cell>
          <cell r="AY3713" t="str">
            <v xml:space="preserve">Other </v>
          </cell>
          <cell r="BA3713" t="str">
            <v>R013</v>
          </cell>
        </row>
        <row r="3714">
          <cell r="A3714" t="str">
            <v>2019</v>
          </cell>
          <cell r="K3714">
            <v>52536</v>
          </cell>
          <cell r="AP3714" t="str">
            <v>GWU1118025 Dr. James Phillips - Co-Director Scholarly Conc in Emergency Management  Sep18</v>
          </cell>
          <cell r="AS3714">
            <v>959.99</v>
          </cell>
          <cell r="AX3714" t="str">
            <v>Office of Student Opportunities</v>
          </cell>
          <cell r="AY3714" t="str">
            <v>Academic Support</v>
          </cell>
          <cell r="BA3714" t="str">
            <v>R029</v>
          </cell>
        </row>
        <row r="3715">
          <cell r="A3715" t="str">
            <v>2019</v>
          </cell>
          <cell r="K3715">
            <v>52536</v>
          </cell>
          <cell r="AP3715" t="str">
            <v>Reverse Accrue Dr. Juliet Lee - Co-Director of Foundations of Clinical Practice in MD program   September 2018</v>
          </cell>
          <cell r="AS3715">
            <v>-2145.83</v>
          </cell>
          <cell r="AX3715" t="str">
            <v>Office of Medical Education (OME / Curricular Affairs)</v>
          </cell>
          <cell r="AY3715" t="str">
            <v>Academic Support</v>
          </cell>
          <cell r="BA3715" t="str">
            <v>R020</v>
          </cell>
        </row>
        <row r="3716">
          <cell r="A3716" t="str">
            <v>2019</v>
          </cell>
          <cell r="K3716">
            <v>52536</v>
          </cell>
          <cell r="AP3716" t="str">
            <v>GWU1118014 Dr. Marian Sherman - Transitions to Residency Course Specialty Director - Reconciled   Jul18-Aug18</v>
          </cell>
          <cell r="AS3716">
            <v>29.9</v>
          </cell>
          <cell r="AX3716" t="str">
            <v>Office of Medical Education (OME / Curricular Affairs)</v>
          </cell>
          <cell r="AY3716" t="str">
            <v>Academic Support</v>
          </cell>
          <cell r="BA3716" t="str">
            <v>R020</v>
          </cell>
        </row>
        <row r="3717">
          <cell r="A3717" t="str">
            <v>2019</v>
          </cell>
          <cell r="K3717">
            <v>52536</v>
          </cell>
          <cell r="AP3717" t="str">
            <v>GWU1218001 Dr. Juliet Lee - Co-Director of Foundations of Clinical Practice in MD program - Reconciled   Jul18-Aug18</v>
          </cell>
          <cell r="AS3717">
            <v>128.75</v>
          </cell>
          <cell r="AX3717" t="str">
            <v>Office of Medical Education (OME / Curricular Affairs)</v>
          </cell>
          <cell r="AY3717" t="str">
            <v>Academic Support</v>
          </cell>
          <cell r="BA3717" t="str">
            <v>R020</v>
          </cell>
        </row>
        <row r="3718">
          <cell r="A3718" t="str">
            <v>2019</v>
          </cell>
          <cell r="K3718">
            <v>52536</v>
          </cell>
          <cell r="AP3718" t="str">
            <v>GWU1118008 Dr. Kathleen Calabrese - Ultrasonography teaching services - Reconciled   Jul18-Aug18</v>
          </cell>
          <cell r="AS3718">
            <v>136.47</v>
          </cell>
          <cell r="AX3718" t="str">
            <v>Office of Medical Education (OME / Curricular Affairs)</v>
          </cell>
          <cell r="AY3718" t="str">
            <v>Academic Support</v>
          </cell>
          <cell r="BA3718" t="str">
            <v>R020</v>
          </cell>
        </row>
        <row r="3719">
          <cell r="A3719" t="str">
            <v>2019</v>
          </cell>
          <cell r="K3719">
            <v>52536</v>
          </cell>
          <cell r="AP3719" t="str">
            <v>GWU3118005 GWCC 1/3 Expenses - August 2018  (UHS Sahre)</v>
          </cell>
          <cell r="AS3719">
            <v>41396.410000000003</v>
          </cell>
          <cell r="AX3719" t="str">
            <v>EVALUATE ERROR UHS vs MFA recording Cancer 1/3 share</v>
          </cell>
          <cell r="AY3719" t="str">
            <v>Research</v>
          </cell>
          <cell r="BA3719" t="str">
            <v>R010</v>
          </cell>
        </row>
        <row r="3720">
          <cell r="A3720" t="str">
            <v>2019</v>
          </cell>
          <cell r="K3720">
            <v>52536</v>
          </cell>
          <cell r="AP3720" t="str">
            <v>GWU2318001 Dr. Bedoor Alabbas - International Resident  Jul18-Sep18</v>
          </cell>
          <cell r="AS3720">
            <v>11900</v>
          </cell>
          <cell r="AX3720" t="str">
            <v>See Activity Codes_ International Medicine - Residents/Other</v>
          </cell>
          <cell r="AY3720" t="str">
            <v>Academic Support</v>
          </cell>
          <cell r="BA3720" t="str">
            <v>R004</v>
          </cell>
        </row>
        <row r="3721">
          <cell r="A3721" t="str">
            <v>2019</v>
          </cell>
          <cell r="K3721">
            <v>52536</v>
          </cell>
          <cell r="AP3721" t="str">
            <v>GWU2318001 Dr. Mohanad Algaeed - International Resident  Jul18-Sep18</v>
          </cell>
          <cell r="AS3721">
            <v>11900</v>
          </cell>
          <cell r="AX3721" t="str">
            <v>See Activity Codes_ International Medicine - Residents/Other</v>
          </cell>
          <cell r="AY3721" t="str">
            <v>Academic Support</v>
          </cell>
          <cell r="BA3721" t="str">
            <v>R004</v>
          </cell>
        </row>
        <row r="3722">
          <cell r="A3722" t="str">
            <v>2019</v>
          </cell>
          <cell r="K3722">
            <v>52536</v>
          </cell>
          <cell r="AP3722" t="str">
            <v>GWU2318001 Dr. Ammar Haddad - International Accredited Fellow Jul18-Sep18</v>
          </cell>
          <cell r="AS3722">
            <v>13300</v>
          </cell>
          <cell r="AX3722" t="str">
            <v>See Activity Codes_ International Medicine - Residents/Other</v>
          </cell>
          <cell r="AY3722" t="str">
            <v>Academic Support</v>
          </cell>
          <cell r="BA3722" t="str">
            <v>R004</v>
          </cell>
        </row>
        <row r="3723">
          <cell r="A3723" t="str">
            <v>2019</v>
          </cell>
          <cell r="K3723">
            <v>52536</v>
          </cell>
          <cell r="AP3723" t="str">
            <v>GWU1119001 Dr. Harold Frazier - Designated Institutional Officials with ACGME  Aug18-Sep18</v>
          </cell>
          <cell r="AS3723">
            <v>48971.519999999997</v>
          </cell>
          <cell r="AX3723" t="str">
            <v>Decanal Support - Frazier</v>
          </cell>
          <cell r="AY3723" t="str">
            <v>Academic Support</v>
          </cell>
          <cell r="BA3723" t="str">
            <v>R021</v>
          </cell>
        </row>
        <row r="3724">
          <cell r="A3724" t="str">
            <v>2019</v>
          </cell>
          <cell r="K3724">
            <v>52536</v>
          </cell>
          <cell r="AP3724" t="str">
            <v>GWU1219009 Dr. Jesse Pines - Fellow Mentorship (MRFP) - Dr. Balobaid  Jun18-Sep18</v>
          </cell>
          <cell r="AS3724">
            <v>5512.5</v>
          </cell>
          <cell r="AX3724" t="str">
            <v>See Activity Codes_ International Medicine - Residents/Other</v>
          </cell>
          <cell r="AY3724" t="str">
            <v>Academic Support</v>
          </cell>
          <cell r="BA3724" t="str">
            <v>R004</v>
          </cell>
        </row>
        <row r="3725">
          <cell r="A3725" t="str">
            <v>2019</v>
          </cell>
          <cell r="K3725">
            <v>52536</v>
          </cell>
          <cell r="AP3725" t="str">
            <v>GWU1219001 Dr. Amy Caggiula - Fellow Mentorship (MRFP) - Dr. Alamoudi  Jul18-Sep18</v>
          </cell>
          <cell r="AS3725">
            <v>4627.0200000000004</v>
          </cell>
          <cell r="AX3725" t="str">
            <v>See Activity Codes_ International Medicine - Residents/Other</v>
          </cell>
          <cell r="AY3725" t="str">
            <v>Academic Support</v>
          </cell>
          <cell r="BA3725" t="str">
            <v>R004</v>
          </cell>
        </row>
        <row r="3726">
          <cell r="A3726" t="str">
            <v>2019</v>
          </cell>
          <cell r="K3726">
            <v>52536</v>
          </cell>
          <cell r="AP3726" t="str">
            <v>Reverse Accrue Dr. Jesse Pines - Director of CHIPR    September 2018</v>
          </cell>
          <cell r="AS3726">
            <v>-8148.25</v>
          </cell>
          <cell r="AX3726" t="str">
            <v>GW Center for Healthcare Innovation and Policy Research</v>
          </cell>
          <cell r="AY3726" t="str">
            <v>Research</v>
          </cell>
          <cell r="BA3726" t="str">
            <v>R017A</v>
          </cell>
        </row>
        <row r="3727">
          <cell r="A3727" t="str">
            <v>2019</v>
          </cell>
          <cell r="K3727">
            <v>52536</v>
          </cell>
          <cell r="AP3727" t="str">
            <v>Oct-18 MFA monthly fixed fees -Endowed Prof (Rizzoli Chair) per Academic Affil Agreement</v>
          </cell>
          <cell r="AS3727">
            <v>6295.32</v>
          </cell>
          <cell r="AX3727" t="str">
            <v>Endowed Professorships</v>
          </cell>
          <cell r="AY3727" t="str">
            <v xml:space="preserve">Other </v>
          </cell>
          <cell r="BA3727" t="str">
            <v>R009</v>
          </cell>
        </row>
        <row r="3728">
          <cell r="A3728" t="str">
            <v>2019</v>
          </cell>
          <cell r="K3728">
            <v>52536</v>
          </cell>
          <cell r="AP3728" t="str">
            <v>GWU3118002 Wilson Genetic Clinic  Sep18</v>
          </cell>
          <cell r="AS3728">
            <v>14698.14</v>
          </cell>
          <cell r="AX3728" t="str">
            <v>Endowment Income - Wilson Genetics</v>
          </cell>
          <cell r="AY3728" t="str">
            <v xml:space="preserve">Other </v>
          </cell>
          <cell r="BA3728" t="str">
            <v>R008</v>
          </cell>
        </row>
        <row r="3729">
          <cell r="A3729" t="str">
            <v>2019</v>
          </cell>
          <cell r="K3729">
            <v>52536</v>
          </cell>
          <cell r="AP3729" t="str">
            <v>GWU1118039 Dr. Leslie Hardware - Participation in RRIEM education &amp; training programs - Reconciled   Jul18-Aug18</v>
          </cell>
          <cell r="AS3729">
            <v>-1962</v>
          </cell>
          <cell r="AX3729" t="str">
            <v>Ronald Reagan Institute</v>
          </cell>
          <cell r="AY3729" t="str">
            <v xml:space="preserve">Other </v>
          </cell>
          <cell r="BA3729" t="str">
            <v>R013</v>
          </cell>
        </row>
        <row r="3730">
          <cell r="A3730" t="str">
            <v>2019</v>
          </cell>
          <cell r="K3730">
            <v>52536</v>
          </cell>
          <cell r="AP3730" t="str">
            <v>GWU1118038 Dr. Kevin Davey - Participation in RRIEM education &amp; training programs  Sep18</v>
          </cell>
          <cell r="AS3730">
            <v>5886</v>
          </cell>
          <cell r="AX3730" t="str">
            <v>Ronald Reagan Institute</v>
          </cell>
          <cell r="AY3730" t="str">
            <v xml:space="preserve">Other </v>
          </cell>
          <cell r="BA3730" t="str">
            <v>R013</v>
          </cell>
        </row>
        <row r="3731">
          <cell r="A3731" t="str">
            <v>2019</v>
          </cell>
          <cell r="K3731">
            <v>52536</v>
          </cell>
          <cell r="AP3731" t="str">
            <v>GWU1118052 Dr. Patricia Latham - Program Instruction - PA6109, PA6112, PA6113  Sep18</v>
          </cell>
          <cell r="AS3731">
            <v>3678.75</v>
          </cell>
          <cell r="AX3731" t="str">
            <v>Instruction_ Physicians Assistant Program</v>
          </cell>
          <cell r="AY3731" t="str">
            <v>Academic Support</v>
          </cell>
          <cell r="BA3731" t="str">
            <v>R023</v>
          </cell>
        </row>
        <row r="3732">
          <cell r="A3732" t="str">
            <v>2019</v>
          </cell>
          <cell r="K3732">
            <v>52536</v>
          </cell>
          <cell r="AP3732" t="str">
            <v>Reverse Accrue Dr. James Gehring - Medical Director for the PA Program   September 2018</v>
          </cell>
          <cell r="AS3732">
            <v>-3649.32</v>
          </cell>
          <cell r="AX3732" t="str">
            <v>Instruction_ Physicians Assistant Program</v>
          </cell>
          <cell r="AY3732" t="str">
            <v>Academic Support</v>
          </cell>
          <cell r="BA3732" t="str">
            <v>R023</v>
          </cell>
        </row>
        <row r="3733">
          <cell r="A3733" t="str">
            <v>2019</v>
          </cell>
          <cell r="K3733">
            <v>52536</v>
          </cell>
          <cell r="AP3733" t="str">
            <v>GWU1619001 Dr. Amy Keim - Teaching EHS 2110 ED ED Critical Care Assessment and Procedures  Sep18</v>
          </cell>
          <cell r="AS3733">
            <v>4719</v>
          </cell>
          <cell r="AX3733" t="str">
            <v>Clinical Research &amp; Leadership Department) / EHS programs</v>
          </cell>
          <cell r="AY3733" t="str">
            <v>Academic Support</v>
          </cell>
          <cell r="BA3733" t="str">
            <v>R024</v>
          </cell>
        </row>
        <row r="3734">
          <cell r="A3734" t="str">
            <v>2019</v>
          </cell>
          <cell r="K3734">
            <v>52536</v>
          </cell>
          <cell r="AP3734" t="str">
            <v>Reverse Accrue Dr. Jesse Pines - Co-Director Scholarly Conc in Clinical Practice Innovation &amp; Entrepreneurship   September 2018</v>
          </cell>
          <cell r="AS3734">
            <v>-932.03</v>
          </cell>
          <cell r="AX3734" t="str">
            <v>Office of Student Opportunities</v>
          </cell>
          <cell r="AY3734" t="str">
            <v>Academic Support</v>
          </cell>
          <cell r="BA3734" t="str">
            <v>R029</v>
          </cell>
        </row>
        <row r="3735">
          <cell r="A3735" t="str">
            <v>2019</v>
          </cell>
          <cell r="K3735">
            <v>52536</v>
          </cell>
          <cell r="AP3735" t="str">
            <v>GWU1118005 Dr. Guenevere Burke - Co-Director Scholarly Conc in Health Policy - Reconciled   Jul18-Aug18</v>
          </cell>
          <cell r="AS3735">
            <v>55.92</v>
          </cell>
          <cell r="AX3735" t="str">
            <v>Office of Student Opportunities</v>
          </cell>
          <cell r="AY3735" t="str">
            <v>Academic Support</v>
          </cell>
          <cell r="BA3735" t="str">
            <v>R029</v>
          </cell>
        </row>
        <row r="3736">
          <cell r="A3736" t="str">
            <v>2019</v>
          </cell>
          <cell r="K3736">
            <v>52536</v>
          </cell>
          <cell r="AP3736" t="str">
            <v>GWU1118004 Dr. Benjamin Blatt - Co-Director Scholarly Conc in Medical Education Leadership  Sep18</v>
          </cell>
          <cell r="AS3736">
            <v>959.99</v>
          </cell>
          <cell r="AX3736" t="str">
            <v>Office of Student Opportunities</v>
          </cell>
          <cell r="AY3736" t="str">
            <v>Academic Support</v>
          </cell>
          <cell r="BA3736" t="str">
            <v>R029</v>
          </cell>
        </row>
        <row r="3737">
          <cell r="A3737" t="str">
            <v>2019</v>
          </cell>
          <cell r="K3737">
            <v>52536</v>
          </cell>
          <cell r="AP3737" t="str">
            <v>GWU1118024 Dr. Lorenzo Norris - Assistant Dean for Student Affairs  Sep18</v>
          </cell>
          <cell r="AS3737">
            <v>12699.27</v>
          </cell>
          <cell r="AX3737" t="str">
            <v>Decanal Support - Norris</v>
          </cell>
          <cell r="AY3737" t="str">
            <v>Academic Support</v>
          </cell>
          <cell r="BA3737" t="str">
            <v>R026</v>
          </cell>
        </row>
        <row r="3738">
          <cell r="A3738" t="str">
            <v>2019</v>
          </cell>
          <cell r="K3738">
            <v>52536</v>
          </cell>
          <cell r="AP3738" t="str">
            <v>Reverse Accrue Dr. Nadia Khati - Co-Course Director Senior POM IV Capstone   September 2018</v>
          </cell>
          <cell r="AS3738">
            <v>-1864.05</v>
          </cell>
          <cell r="AX3738" t="str">
            <v>Office of Medical Education (OME / Curricular Affairs)</v>
          </cell>
          <cell r="AY3738" t="str">
            <v>Academic Support</v>
          </cell>
          <cell r="BA3738" t="str">
            <v>R020</v>
          </cell>
        </row>
        <row r="3739">
          <cell r="A3739" t="str">
            <v>2019</v>
          </cell>
          <cell r="K3739">
            <v>52536</v>
          </cell>
          <cell r="AP3739" t="str">
            <v>GWU1118022 Dr. Charles Macri - Chair of MD Programs Committee on Admissions - Reconciled   Jul18-Aug18</v>
          </cell>
          <cell r="AS3739">
            <v>186.52</v>
          </cell>
          <cell r="AX3739" t="str">
            <v>Other Admin Support _ Admissions</v>
          </cell>
          <cell r="AY3739" t="str">
            <v>Academic Support</v>
          </cell>
          <cell r="BA3739" t="str">
            <v>R026</v>
          </cell>
        </row>
        <row r="3740">
          <cell r="A3740" t="str">
            <v>2019</v>
          </cell>
          <cell r="K3740">
            <v>52536</v>
          </cell>
          <cell r="AP3740" t="str">
            <v>Reverse Accrue Research at Lipid Research Clinic September</v>
          </cell>
          <cell r="AS3740">
            <v>-5281.76</v>
          </cell>
          <cell r="AX3740" t="str">
            <v>Endowment Income - Lipid Research</v>
          </cell>
          <cell r="AY3740" t="str">
            <v xml:space="preserve">Other </v>
          </cell>
          <cell r="BA3740" t="str">
            <v>R008</v>
          </cell>
        </row>
        <row r="3741">
          <cell r="A3741" t="str">
            <v>2019</v>
          </cell>
          <cell r="K3741">
            <v>52536</v>
          </cell>
          <cell r="AP3741" t="str">
            <v>GWU1118028 Dr. Claudia Ranniger - Co-Director CLASS  Sep18</v>
          </cell>
          <cell r="AS3741">
            <v>23070.23</v>
          </cell>
          <cell r="AX3741" t="str">
            <v>Co-Director (CLASS) - UME Instruction</v>
          </cell>
          <cell r="AY3741" t="str">
            <v>Academic Support</v>
          </cell>
          <cell r="BA3741" t="str">
            <v>R019</v>
          </cell>
        </row>
        <row r="3742">
          <cell r="A3742" t="str">
            <v>2019</v>
          </cell>
          <cell r="K3742">
            <v>52536</v>
          </cell>
          <cell r="AP3742" t="str">
            <v>GWU2318001 Dr. Walaa Aldhahri- International Resident Aug18-Sep18</v>
          </cell>
          <cell r="AS3742">
            <v>7933.33</v>
          </cell>
          <cell r="AX3742" t="str">
            <v>See Activity Codes_ International Medicine - Residents/Other</v>
          </cell>
          <cell r="AY3742" t="str">
            <v>Academic Support</v>
          </cell>
          <cell r="BA3742" t="str">
            <v>R004</v>
          </cell>
        </row>
        <row r="3743">
          <cell r="A3743" t="str">
            <v>2019</v>
          </cell>
          <cell r="K3743">
            <v>52536</v>
          </cell>
          <cell r="AP3743" t="str">
            <v>GWU1118030 Dr. Harjot Singh - International Emergency Medicine Fellow - Reconciled   Jul18-Aug18</v>
          </cell>
          <cell r="AS3743">
            <v>-2746.8</v>
          </cell>
          <cell r="AX3743" t="str">
            <v>Ronald Reagan Institute</v>
          </cell>
          <cell r="AY3743" t="str">
            <v xml:space="preserve">Other </v>
          </cell>
          <cell r="BA3743" t="str">
            <v>R013</v>
          </cell>
        </row>
        <row r="3744">
          <cell r="A3744" t="str">
            <v>2019</v>
          </cell>
          <cell r="K3744">
            <v>52536</v>
          </cell>
          <cell r="AP3744" t="str">
            <v>GWU1118032 Dr. Janice Blanchard - Participation in RRIEM education &amp; training programs - Reconciled   Jul18-Aug18</v>
          </cell>
          <cell r="AS3744">
            <v>2943</v>
          </cell>
          <cell r="AX3744" t="str">
            <v>Ronald Reagan Institute</v>
          </cell>
          <cell r="AY3744" t="str">
            <v xml:space="preserve">Other </v>
          </cell>
          <cell r="BA3744" t="str">
            <v>R013</v>
          </cell>
        </row>
        <row r="3745">
          <cell r="A3745" t="str">
            <v>2019</v>
          </cell>
          <cell r="K3745">
            <v>52536</v>
          </cell>
          <cell r="AP3745" t="str">
            <v>GWU1119009 Dr. Samantha Noll - Disaster and Operational Medicine Fellow - RRIEM  Jul18-Sep18</v>
          </cell>
          <cell r="AS3745">
            <v>1391.04</v>
          </cell>
          <cell r="AX3745" t="str">
            <v>Ronald Reagan Institute</v>
          </cell>
          <cell r="AY3745" t="str">
            <v xml:space="preserve">Other </v>
          </cell>
          <cell r="BA3745" t="str">
            <v>R013</v>
          </cell>
        </row>
        <row r="3746">
          <cell r="A3746" t="str">
            <v>2019</v>
          </cell>
          <cell r="K3746">
            <v>52536</v>
          </cell>
          <cell r="AP3746" t="str">
            <v>GWU1118037 Dr. Keith Boniface - Participation in RRIEM education &amp; training programs  Sep18</v>
          </cell>
          <cell r="AS3746">
            <v>981</v>
          </cell>
          <cell r="AX3746" t="str">
            <v>Ronald Reagan Institute</v>
          </cell>
          <cell r="AY3746" t="str">
            <v xml:space="preserve">Other </v>
          </cell>
          <cell r="BA3746" t="str">
            <v>R013</v>
          </cell>
        </row>
        <row r="3747">
          <cell r="A3747" t="str">
            <v>2019</v>
          </cell>
          <cell r="K3747">
            <v>52536</v>
          </cell>
          <cell r="AP3747" t="str">
            <v>Reverse Accrue Dr. Kris Lehnhardt - EHS Program Operational Medical Director &amp; Instruction   September 2018</v>
          </cell>
          <cell r="AS3747">
            <v>-1412.64</v>
          </cell>
          <cell r="AX3747" t="str">
            <v>Clinical Research &amp; Leadership Department) / EHS programs</v>
          </cell>
          <cell r="AY3747" t="str">
            <v>Academic Support</v>
          </cell>
          <cell r="BA3747" t="str">
            <v>R024</v>
          </cell>
        </row>
        <row r="3748">
          <cell r="A3748" t="str">
            <v>2019</v>
          </cell>
          <cell r="K3748">
            <v>52536</v>
          </cell>
          <cell r="AP3748" t="str">
            <v>GWU1118019 Dr. Natalie Kirilichin - Co-Director Scholarly Conc in Health Policy - Reconciled   Jul18-Aug18</v>
          </cell>
          <cell r="AS3748">
            <v>55.92</v>
          </cell>
          <cell r="AX3748" t="str">
            <v>Office of Student Opportunities</v>
          </cell>
          <cell r="AY3748" t="str">
            <v>Academic Support</v>
          </cell>
          <cell r="BA3748" t="str">
            <v>R029</v>
          </cell>
        </row>
        <row r="3749">
          <cell r="A3749" t="str">
            <v>2019</v>
          </cell>
          <cell r="K3749">
            <v>52536</v>
          </cell>
          <cell r="AP3749" t="str">
            <v>Reverse Accrue Dr. Kevin O'Connor - Teaching for Clinical Research and Leadership, Subject Matter Expertise   September 2018</v>
          </cell>
          <cell r="AS3749">
            <v>-8093.23</v>
          </cell>
          <cell r="AX3749" t="str">
            <v>Health Sciences Kevin O'Conner Teaching, Sr Medical Advisor</v>
          </cell>
          <cell r="AY3749" t="str">
            <v>Academic Support</v>
          </cell>
          <cell r="BA3749" t="str">
            <v>R024</v>
          </cell>
        </row>
        <row r="3750">
          <cell r="A3750" t="str">
            <v>2019</v>
          </cell>
          <cell r="K3750">
            <v>52536</v>
          </cell>
          <cell r="AP3750" t="str">
            <v>GWU1118015 Dr. Nadia Khati - Transitions to Residency Course Specialty Director  Sep18</v>
          </cell>
          <cell r="AS3750">
            <v>1879</v>
          </cell>
          <cell r="AX3750" t="str">
            <v>Office of Medical Education (OME / Curricular Affairs)</v>
          </cell>
          <cell r="AY3750" t="str">
            <v>Academic Support</v>
          </cell>
          <cell r="BA3750" t="str">
            <v>R020</v>
          </cell>
        </row>
        <row r="3751">
          <cell r="A3751" t="str">
            <v>2019</v>
          </cell>
          <cell r="K3751">
            <v>52536</v>
          </cell>
          <cell r="AP3751" t="str">
            <v>GWU1118010 Dr. Anne Lesburg - Transitions to Residency Course Specialty Director  Sep18</v>
          </cell>
          <cell r="AS3751">
            <v>1879</v>
          </cell>
          <cell r="AX3751" t="str">
            <v>Office of Medical Education (OME / Curricular Affairs)</v>
          </cell>
          <cell r="AY3751" t="str">
            <v>Academic Support</v>
          </cell>
          <cell r="BA3751" t="str">
            <v>R020</v>
          </cell>
        </row>
        <row r="3752">
          <cell r="A3752" t="str">
            <v>2019</v>
          </cell>
          <cell r="K3752">
            <v>52536</v>
          </cell>
          <cell r="AP3752" t="str">
            <v>GWU3118005 GWCC 1/3 Expenses - August 2018  (GWU Sahre)</v>
          </cell>
          <cell r="AS3752">
            <v>41396.410000000003</v>
          </cell>
          <cell r="AX3752" t="str">
            <v>EVALUATE ERROR UHS vs MFA recording Cancer 1/3 share</v>
          </cell>
          <cell r="AY3752" t="str">
            <v>Research</v>
          </cell>
          <cell r="BA3752" t="str">
            <v>R010</v>
          </cell>
        </row>
        <row r="3753">
          <cell r="A3753" t="str">
            <v>2019</v>
          </cell>
          <cell r="K3753">
            <v>52536</v>
          </cell>
          <cell r="AP3753" t="str">
            <v>GWU1119015 Dr. Maria Portela Martinez - Clinical Consultant - Clinical Public Health - Mentor  Jul18-Sep18</v>
          </cell>
          <cell r="AS3753">
            <v>7651.8</v>
          </cell>
          <cell r="AX3753" t="str">
            <v>Consulting - Office of Clinical Public Health</v>
          </cell>
          <cell r="AY3753" t="str">
            <v>Academic Support</v>
          </cell>
          <cell r="BA3753" t="str">
            <v>R029</v>
          </cell>
        </row>
        <row r="3754">
          <cell r="A3754" t="str">
            <v>2019</v>
          </cell>
          <cell r="K3754">
            <v>52536</v>
          </cell>
          <cell r="AP3754" t="str">
            <v>GWU2318001 Dr. Loulwah Mukharesh - International Resident  Jul18-Sep18</v>
          </cell>
          <cell r="AS3754">
            <v>11900</v>
          </cell>
          <cell r="AX3754" t="str">
            <v>See Activity Codes_ International Medicine - Residents/Other</v>
          </cell>
          <cell r="AY3754" t="str">
            <v>Academic Support</v>
          </cell>
          <cell r="BA3754" t="str">
            <v>R004</v>
          </cell>
        </row>
        <row r="3755">
          <cell r="A3755" t="str">
            <v>2019</v>
          </cell>
          <cell r="K3755">
            <v>52536</v>
          </cell>
          <cell r="AP3755" t="str">
            <v>GWU2318001 Dr. Alia Khojah - International Accredited Fellow  Jul18-Sep18</v>
          </cell>
          <cell r="AS3755">
            <v>13300</v>
          </cell>
          <cell r="AX3755" t="str">
            <v>See Activity Codes_ International Medicine - Residents/Other</v>
          </cell>
          <cell r="AY3755" t="str">
            <v>Academic Support</v>
          </cell>
          <cell r="BA3755" t="str">
            <v>R004</v>
          </cell>
        </row>
        <row r="3756">
          <cell r="A3756" t="str">
            <v>2019</v>
          </cell>
          <cell r="K3756">
            <v>52536</v>
          </cell>
          <cell r="AP3756" t="str">
            <v>Reverse Accrue One FTE for Internal Medicine Core Program; One FTE for Fellowship Program  September 2018</v>
          </cell>
          <cell r="AS3756">
            <v>-10300</v>
          </cell>
          <cell r="AX3756" t="str">
            <v>EVALUATE RESULTS: GME_Residents' Liability Insurance / Captive, Decanal Support, Fellowships, Other</v>
          </cell>
          <cell r="AY3756" t="str">
            <v>Academic Support</v>
          </cell>
          <cell r="BA3756" t="str">
            <v>R039</v>
          </cell>
        </row>
        <row r="3757">
          <cell r="A3757" t="str">
            <v>2019</v>
          </cell>
          <cell r="K3757">
            <v>52536</v>
          </cell>
          <cell r="AP3757" t="str">
            <v>GWU1118018 Dr. Jennifer Keller - Vice Chair for GME Committee  Sep18</v>
          </cell>
          <cell r="AS3757">
            <v>2889.83</v>
          </cell>
          <cell r="AX3757" t="str">
            <v>GME VICE CHAIR - KELLER</v>
          </cell>
          <cell r="AY3757" t="str">
            <v>Academic Support</v>
          </cell>
          <cell r="BA3757" t="str">
            <v>R026</v>
          </cell>
        </row>
        <row r="3758">
          <cell r="A3758" t="str">
            <v>2019</v>
          </cell>
          <cell r="K3758">
            <v>52536</v>
          </cell>
          <cell r="AP3758" t="str">
            <v>GWU1219007 Dr. Vincent Obias - Fellow Mentorship (MRFP) - Dr. Alsllami  Aug18-Sep18</v>
          </cell>
          <cell r="AS3758">
            <v>6750</v>
          </cell>
          <cell r="AX3758" t="str">
            <v>See Activity Codes_ International Medicine - Residents/Other</v>
          </cell>
          <cell r="AY3758" t="str">
            <v>Academic Support</v>
          </cell>
          <cell r="BA3758" t="str">
            <v>R004</v>
          </cell>
        </row>
        <row r="3759">
          <cell r="A3759" t="str">
            <v>2019</v>
          </cell>
          <cell r="K3759">
            <v>52536</v>
          </cell>
          <cell r="AP3759" t="str">
            <v>GWU1118067 Lisa Freese - Genetic Counselor  Sep18</v>
          </cell>
          <cell r="AS3759">
            <v>686.7</v>
          </cell>
          <cell r="AX3759" t="str">
            <v>GW Cancer Institute</v>
          </cell>
          <cell r="AY3759" t="str">
            <v>Research</v>
          </cell>
          <cell r="BA3759" t="str">
            <v>R010</v>
          </cell>
        </row>
        <row r="3760">
          <cell r="A3760" t="str">
            <v>2019</v>
          </cell>
          <cell r="K3760">
            <v>52536</v>
          </cell>
          <cell r="AP3760" t="str">
            <v>Katzen Cancer Research Center Operating Expenses  July 2018 actual</v>
          </cell>
          <cell r="AS3760">
            <v>74667.929999999993</v>
          </cell>
          <cell r="AX3760" t="str">
            <v>Katzen Cancer Research</v>
          </cell>
          <cell r="AY3760" t="str">
            <v>Research</v>
          </cell>
          <cell r="BA3760" t="str">
            <v>R011</v>
          </cell>
        </row>
        <row r="3761">
          <cell r="A3761" t="str">
            <v>2019</v>
          </cell>
          <cell r="K3761">
            <v>52536</v>
          </cell>
          <cell r="AP3761" t="str">
            <v>GWU1118017 Dr. Yolanda Haywood - Senior Associate Dean for Student Affairs and for Diversity and Inclusion - Reconciled   Jul18-Aug18</v>
          </cell>
          <cell r="AS3761">
            <v>954.78</v>
          </cell>
          <cell r="AX3761" t="str">
            <v>Decanal Support - Haywood Diversity</v>
          </cell>
          <cell r="AY3761" t="str">
            <v>Academic Support</v>
          </cell>
          <cell r="BA3761" t="str">
            <v>R021</v>
          </cell>
        </row>
        <row r="3762">
          <cell r="A3762" t="str">
            <v>2019</v>
          </cell>
          <cell r="K3762">
            <v>52536</v>
          </cell>
          <cell r="AP3762" t="str">
            <v>GWU1118033 Dr. Jeffrey Smith - Co-Director of RRIEM  Sep18</v>
          </cell>
          <cell r="AS3762">
            <v>13734</v>
          </cell>
          <cell r="AX3762" t="str">
            <v>Ronald Reagan Institute</v>
          </cell>
          <cell r="AY3762" t="str">
            <v xml:space="preserve">Other </v>
          </cell>
          <cell r="BA3762" t="str">
            <v>R013</v>
          </cell>
        </row>
        <row r="3763">
          <cell r="A3763" t="str">
            <v>2019</v>
          </cell>
          <cell r="K3763">
            <v>52536</v>
          </cell>
          <cell r="AP3763" t="str">
            <v>GWU1118035 Dr. Katherine Douglass - Co-Director of RRIEM  Sep18</v>
          </cell>
          <cell r="AS3763">
            <v>13734</v>
          </cell>
          <cell r="AX3763" t="str">
            <v>Ronald Reagan Institute</v>
          </cell>
          <cell r="AY3763" t="str">
            <v xml:space="preserve">Other </v>
          </cell>
          <cell r="BA3763" t="str">
            <v>R013</v>
          </cell>
        </row>
        <row r="3764">
          <cell r="A3764" t="str">
            <v>2019</v>
          </cell>
          <cell r="K3764">
            <v>52536</v>
          </cell>
          <cell r="AP3764" t="str">
            <v>GWU1118044 Dr. Robert Shesser - Co-Director of RRIEM  Sep18</v>
          </cell>
          <cell r="AS3764">
            <v>2452.5</v>
          </cell>
          <cell r="AX3764" t="str">
            <v>Ronald Reagan Institute</v>
          </cell>
          <cell r="AY3764" t="str">
            <v xml:space="preserve">Other </v>
          </cell>
          <cell r="BA3764" t="str">
            <v>R013</v>
          </cell>
        </row>
        <row r="3765">
          <cell r="A3765" t="str">
            <v>2019</v>
          </cell>
          <cell r="K3765">
            <v>52536</v>
          </cell>
          <cell r="AP3765" t="str">
            <v>Reverse Accrue Dr. Natasha Powell - Participation in RRIEM education &amp; training programs   September 2018</v>
          </cell>
          <cell r="AS3765">
            <v>-2452.5</v>
          </cell>
          <cell r="AX3765" t="str">
            <v>Ronald Reagan Institute</v>
          </cell>
          <cell r="AY3765" t="str">
            <v xml:space="preserve">Other </v>
          </cell>
          <cell r="BA3765" t="str">
            <v>R013</v>
          </cell>
        </row>
        <row r="3766">
          <cell r="A3766" t="str">
            <v>2019</v>
          </cell>
          <cell r="K3766">
            <v>52536</v>
          </cell>
          <cell r="AP3766" t="str">
            <v>GWU1118053 Ryan Strauss - Program Instruction - PA Program - Reconciled   Jul18-Aug18</v>
          </cell>
          <cell r="AS3766">
            <v>-4651.78</v>
          </cell>
          <cell r="AX3766" t="str">
            <v>Instruction_ Physicians Assistant Program</v>
          </cell>
          <cell r="AY3766" t="str">
            <v>Academic Support</v>
          </cell>
          <cell r="BA3766" t="str">
            <v>R023</v>
          </cell>
        </row>
        <row r="3767">
          <cell r="A3767" t="str">
            <v>2019</v>
          </cell>
          <cell r="K3767">
            <v>52536</v>
          </cell>
          <cell r="AP3767" t="str">
            <v>GWU1118053 Ryan Strauss - Program Instruction - PA Program  Sep18</v>
          </cell>
          <cell r="AS3767">
            <v>2325.89</v>
          </cell>
          <cell r="AX3767" t="str">
            <v>Instruction_ Physicians Assistant Program</v>
          </cell>
          <cell r="AY3767" t="str">
            <v>Academic Support</v>
          </cell>
          <cell r="BA3767" t="str">
            <v>R023</v>
          </cell>
        </row>
        <row r="3768">
          <cell r="A3768" t="str">
            <v>2019</v>
          </cell>
          <cell r="K3768">
            <v>52536</v>
          </cell>
          <cell r="AP3768" t="str">
            <v>GWU1118051 Dr. James Gehring - Medical Director for the PA Program - Reconciled   Jul18-Aug18</v>
          </cell>
          <cell r="AS3768">
            <v>294.3</v>
          </cell>
          <cell r="AX3768" t="str">
            <v>Instruction_ Physicians Assistant Program</v>
          </cell>
          <cell r="AY3768" t="str">
            <v>Academic Support</v>
          </cell>
          <cell r="BA3768" t="str">
            <v>R023</v>
          </cell>
        </row>
        <row r="3769">
          <cell r="A3769" t="str">
            <v>2019</v>
          </cell>
          <cell r="K3769">
            <v>52536</v>
          </cell>
          <cell r="AP3769" t="str">
            <v>Reverse Accrue Dr. Anton Sidawy - Salary Support   September 2018</v>
          </cell>
          <cell r="AS3769">
            <v>-20833.330000000002</v>
          </cell>
          <cell r="AX3769" t="str">
            <v>Chair Support / Non-Endowment _Surgery</v>
          </cell>
          <cell r="AY3769" t="str">
            <v>Academic Support</v>
          </cell>
          <cell r="BA3769" t="str">
            <v>R022</v>
          </cell>
        </row>
        <row r="3770">
          <cell r="A3770" t="str">
            <v>2019</v>
          </cell>
          <cell r="K3770">
            <v>52536</v>
          </cell>
          <cell r="AP3770" t="str">
            <v>GWU1118048 Dr. Robert Shesser - Co-Director Scholarly Conc in Clinical Practice Innovation &amp; Entrepreneurship - Reconciled   Jul18-Aug18</v>
          </cell>
          <cell r="AS3770">
            <v>55.92</v>
          </cell>
          <cell r="AX3770" t="str">
            <v>Office of Student Opportunities</v>
          </cell>
          <cell r="AY3770" t="str">
            <v>Academic Support</v>
          </cell>
          <cell r="BA3770" t="str">
            <v>R029</v>
          </cell>
        </row>
        <row r="3771">
          <cell r="A3771" t="str">
            <v>2019</v>
          </cell>
          <cell r="K3771">
            <v>52536</v>
          </cell>
          <cell r="AP3771" t="str">
            <v>GWU1119004 Dr. Andrew Meltzer - Co-Dir of Scholarly Concentration in Clinical Practice Innovation and Entrepreneurship  Sep18</v>
          </cell>
          <cell r="AS3771">
            <v>702.21</v>
          </cell>
          <cell r="AX3771" t="str">
            <v>Office of Student Opportunities</v>
          </cell>
          <cell r="AY3771" t="str">
            <v>Academic Support</v>
          </cell>
          <cell r="BA3771" t="str">
            <v>R029</v>
          </cell>
        </row>
        <row r="3772">
          <cell r="A3772" t="str">
            <v>2019</v>
          </cell>
          <cell r="K3772">
            <v>52536</v>
          </cell>
          <cell r="AP3772" t="str">
            <v>GWU1118027 Dr. David Popiel - Director of the GW Healing Clinic - Reconciled   Jul18-Aug18</v>
          </cell>
          <cell r="AS3772">
            <v>299.32</v>
          </cell>
          <cell r="AX3772" t="str">
            <v>EVALUATE_UME_Academic Affairs_Decanal Support CPH, Haywood, Admin Support _ Richardson, Popiel, Norris</v>
          </cell>
          <cell r="AY3772" t="str">
            <v>Academic Support</v>
          </cell>
          <cell r="BA3772" t="str">
            <v>R026</v>
          </cell>
        </row>
        <row r="3773">
          <cell r="A3773" t="str">
            <v>2019</v>
          </cell>
          <cell r="K3773">
            <v>52536</v>
          </cell>
          <cell r="AP3773" t="str">
            <v>Reverse Accrue Dr. Marian Sherman - Co-Course Director Senior POM IV Capstone   September 2018</v>
          </cell>
          <cell r="AS3773">
            <v>-1864.05</v>
          </cell>
          <cell r="AX3773" t="str">
            <v>Office of Medical Education (OME / Curricular Affairs)</v>
          </cell>
          <cell r="AY3773" t="str">
            <v>Academic Support</v>
          </cell>
          <cell r="BA3773" t="str">
            <v>R020</v>
          </cell>
        </row>
        <row r="3774">
          <cell r="A3774" t="str">
            <v>2019</v>
          </cell>
          <cell r="K3774">
            <v>52536</v>
          </cell>
          <cell r="AP3774" t="str">
            <v>Reverse Accrue Dr. Kathleen Calabrese - Ultrasonography teaching services   September 2018</v>
          </cell>
          <cell r="AS3774">
            <v>-2274.5</v>
          </cell>
          <cell r="AX3774" t="str">
            <v>Office of Medical Education (OME / Curricular Affairs)</v>
          </cell>
          <cell r="AY3774" t="str">
            <v>Academic Support</v>
          </cell>
          <cell r="BA3774" t="str">
            <v>R020</v>
          </cell>
        </row>
        <row r="3775">
          <cell r="A3775" t="str">
            <v>2019</v>
          </cell>
          <cell r="K3775">
            <v>52536</v>
          </cell>
          <cell r="AP3775" t="str">
            <v>Reverse Accrue Dr. Charles Macri - Chair of MD Programs Committee on Admissions   September 2018</v>
          </cell>
          <cell r="AS3775">
            <v>-3108.7</v>
          </cell>
          <cell r="AX3775" t="str">
            <v>Other Admin Support _ Admissions</v>
          </cell>
          <cell r="AY3775" t="str">
            <v>Academic Support</v>
          </cell>
          <cell r="BA3775" t="str">
            <v>R026</v>
          </cell>
        </row>
        <row r="3776">
          <cell r="A3776" t="str">
            <v>2019</v>
          </cell>
          <cell r="K3776">
            <v>52536</v>
          </cell>
          <cell r="AP3776" t="str">
            <v>GWU1118016 Dr. Patricia Smith - Transitions to Residency Course Specialty Director - Reconciled   Jul18-Aug18</v>
          </cell>
          <cell r="AS3776">
            <v>29.9</v>
          </cell>
          <cell r="AX3776" t="str">
            <v>Office of Medical Education (OME / Curricular Affairs)</v>
          </cell>
          <cell r="AY3776" t="str">
            <v>Academic Support</v>
          </cell>
          <cell r="BA3776" t="str">
            <v>R020</v>
          </cell>
        </row>
        <row r="3777">
          <cell r="A3777" t="str">
            <v>2019</v>
          </cell>
          <cell r="K3777">
            <v>52536</v>
          </cell>
          <cell r="AP3777" t="str">
            <v>GWU1119003 Dr. Zenia Saliba - Transitions to Residency Course Specialty Director  Jul18-Sep18</v>
          </cell>
          <cell r="AS3777">
            <v>5637</v>
          </cell>
          <cell r="AX3777" t="str">
            <v>Office of Medical Education (OME / Curricular Affairs)</v>
          </cell>
          <cell r="AY3777" t="str">
            <v>Academic Support</v>
          </cell>
          <cell r="BA3777" t="str">
            <v>R020</v>
          </cell>
        </row>
        <row r="3778">
          <cell r="A3778" t="str">
            <v>2019</v>
          </cell>
          <cell r="K3778">
            <v>52536</v>
          </cell>
          <cell r="AP3778" t="str">
            <v>Reverse GWCC 1/3 MFA Expenses (GWU/UHS Share)   July 2018-August 2018</v>
          </cell>
          <cell r="AS3778">
            <v>-204137.4</v>
          </cell>
          <cell r="AX3778" t="str">
            <v>EVALUATE ERROR UHS vs MFA recording Cancer 1/3 share</v>
          </cell>
          <cell r="AY3778" t="str">
            <v>Research</v>
          </cell>
          <cell r="BA3778" t="str">
            <v>R010</v>
          </cell>
        </row>
        <row r="3779">
          <cell r="A3779" t="str">
            <v>2019</v>
          </cell>
          <cell r="K3779">
            <v>52536</v>
          </cell>
          <cell r="AP3779" t="str">
            <v>GWU1118001 Dr. Kaylan Baban - Clinical Consultant - Clinical Public Health - Reconciled   Jul18 -Aug18</v>
          </cell>
          <cell r="AS3779">
            <v>6191.3</v>
          </cell>
          <cell r="AX3779" t="str">
            <v>Consulting - Office of Clinical Public Health</v>
          </cell>
          <cell r="AY3779" t="str">
            <v>Academic Support</v>
          </cell>
          <cell r="BA3779" t="str">
            <v>R029</v>
          </cell>
        </row>
        <row r="3780">
          <cell r="A3780" t="str">
            <v>2019</v>
          </cell>
          <cell r="K3780">
            <v>52536</v>
          </cell>
          <cell r="AP3780" t="str">
            <v>GWU2318001 Dr. Ahmad Allam - International Resident  Jul18-Sep18</v>
          </cell>
          <cell r="AS3780">
            <v>11900</v>
          </cell>
          <cell r="AX3780" t="str">
            <v>See Activity Codes_ International Medicine - Residents/Other</v>
          </cell>
          <cell r="AY3780" t="str">
            <v>Academic Support</v>
          </cell>
          <cell r="BA3780" t="str">
            <v>R004</v>
          </cell>
        </row>
        <row r="3781">
          <cell r="A3781" t="str">
            <v>2019</v>
          </cell>
          <cell r="K3781">
            <v>52536</v>
          </cell>
          <cell r="AP3781" t="str">
            <v>GWU1118018 Dr. Jennifer Keller - Vice Chair for GME Committee - Reconciled   Jul18-Aug18</v>
          </cell>
          <cell r="AS3781">
            <v>168.34</v>
          </cell>
          <cell r="AX3781" t="str">
            <v>GME VICE CHAIR - KELLER</v>
          </cell>
          <cell r="AY3781" t="str">
            <v>Academic Support</v>
          </cell>
          <cell r="BA3781" t="str">
            <v>R026</v>
          </cell>
        </row>
        <row r="3782">
          <cell r="A3782" t="str">
            <v>2019</v>
          </cell>
          <cell r="K3782">
            <v>52536</v>
          </cell>
          <cell r="AP3782" t="str">
            <v>GWU2218002 One FTE for Internal Medicine Core Program; One FTE for Fellowship Program - Reconciled   Jul18-Aug18</v>
          </cell>
          <cell r="AS3782">
            <v>618</v>
          </cell>
          <cell r="AX3782" t="str">
            <v>EVALUATE RESULTS: GME_Residents' Liability Insurance / Captive, Decanal Support, Fellowships, Other</v>
          </cell>
          <cell r="AY3782" t="str">
            <v>Academic Support</v>
          </cell>
          <cell r="BA3782" t="str">
            <v>R039</v>
          </cell>
        </row>
        <row r="3783">
          <cell r="A3783" t="str">
            <v>2019</v>
          </cell>
          <cell r="K3783">
            <v>52536</v>
          </cell>
          <cell r="AP3783" t="str">
            <v>Reverse Katzen Cancer Research Center Operating Expenses July 2018-August 2018</v>
          </cell>
          <cell r="AS3783">
            <v>-149335.85999999999</v>
          </cell>
          <cell r="AX3783" t="str">
            <v>Katzen Cancer Research</v>
          </cell>
          <cell r="AY3783" t="str">
            <v>Research</v>
          </cell>
          <cell r="BA3783" t="str">
            <v>R011</v>
          </cell>
        </row>
        <row r="3784">
          <cell r="A3784" t="str">
            <v>2019</v>
          </cell>
          <cell r="K3784">
            <v>52536</v>
          </cell>
          <cell r="AP3784" t="str">
            <v>GWU1218030 Dr. John Barrett - BMT &amp; Cellular Therapies - Special Advisor to Dir for Cellular Therapies &amp; Support Staff  Aug18</v>
          </cell>
          <cell r="AS3784">
            <v>8772.58</v>
          </cell>
          <cell r="AX3784" t="str">
            <v>BMT_CELLULAR THERAPIES</v>
          </cell>
          <cell r="AY3784" t="str">
            <v>Research</v>
          </cell>
          <cell r="BA3784" t="str">
            <v>R010</v>
          </cell>
        </row>
        <row r="3785">
          <cell r="A3785" t="str">
            <v>2019</v>
          </cell>
          <cell r="K3785">
            <v>52536</v>
          </cell>
          <cell r="AP3785" t="str">
            <v>GWU9918000 OBGYN Reimbursements - Funding: ET10999, 810097, Q00006  Sep18</v>
          </cell>
          <cell r="AS3785">
            <v>2785.3</v>
          </cell>
          <cell r="AX3785" t="str">
            <v>Endowment Income - Wilson Genetics</v>
          </cell>
          <cell r="AY3785" t="str">
            <v xml:space="preserve">Other </v>
          </cell>
          <cell r="BA3785" t="str">
            <v>R008</v>
          </cell>
        </row>
        <row r="3786">
          <cell r="A3786" t="str">
            <v>2019</v>
          </cell>
          <cell r="K3786">
            <v>52536</v>
          </cell>
          <cell r="AP3786" t="str">
            <v>GWU1119010 Dr. Marcee Wilder - Clinical Research Fellow - RRIEM  Jul18-Sep18</v>
          </cell>
          <cell r="AS3786">
            <v>1391.04</v>
          </cell>
          <cell r="AX3786" t="str">
            <v>Ronald Reagan Institute</v>
          </cell>
          <cell r="AY3786" t="str">
            <v xml:space="preserve">Other </v>
          </cell>
          <cell r="BA3786" t="str">
            <v>R013</v>
          </cell>
        </row>
        <row r="3787">
          <cell r="A3787" t="str">
            <v>2019</v>
          </cell>
          <cell r="K3787">
            <v>52536</v>
          </cell>
          <cell r="AP3787" t="str">
            <v>Reverse Accrue Dr. Janice Blanchard - Participation in RRIEM education &amp; training programs   September 2018</v>
          </cell>
          <cell r="AS3787">
            <v>-6376.5</v>
          </cell>
          <cell r="AX3787" t="str">
            <v>Ronald Reagan Institute</v>
          </cell>
          <cell r="AY3787" t="str">
            <v xml:space="preserve">Other </v>
          </cell>
          <cell r="BA3787" t="str">
            <v>R013</v>
          </cell>
        </row>
        <row r="3788">
          <cell r="A3788" t="str">
            <v>2019</v>
          </cell>
          <cell r="K3788">
            <v>52536</v>
          </cell>
          <cell r="AP3788" t="str">
            <v>GWU4118002 Dr. Anton Sidawy - Salary Support  Sep18</v>
          </cell>
          <cell r="AS3788">
            <v>20833.330000000002</v>
          </cell>
          <cell r="AX3788" t="str">
            <v>Chair Support / Non-Endowment _Surgery</v>
          </cell>
          <cell r="AY3788" t="str">
            <v>Academic Support</v>
          </cell>
          <cell r="BA3788" t="str">
            <v>R022</v>
          </cell>
        </row>
        <row r="3789">
          <cell r="A3789" t="str">
            <v>2019</v>
          </cell>
          <cell r="K3789">
            <v>52536</v>
          </cell>
          <cell r="AP3789" t="str">
            <v>GWU1118076 Dr. Kaylan Baban - Director of the SMHS Wellness Initiative - Reconciled   Jul18-Aug18</v>
          </cell>
          <cell r="AS3789">
            <v>94.18</v>
          </cell>
          <cell r="AX3789" t="str">
            <v>Wellness Initiative</v>
          </cell>
          <cell r="AY3789" t="str">
            <v>Academic Support</v>
          </cell>
          <cell r="BA3789" t="str">
            <v>R029</v>
          </cell>
        </row>
        <row r="3790">
          <cell r="A3790" t="str">
            <v>2019</v>
          </cell>
          <cell r="K3790">
            <v>52536</v>
          </cell>
          <cell r="AP3790" t="str">
            <v>GWU1118026 Dr. Jesse Pines - Co-Director Scholarly Conc in Clinical Practice Innovation &amp; Entrepreneurship - Reconciled   Jul18-Aug18</v>
          </cell>
          <cell r="AS3790">
            <v>55.92</v>
          </cell>
          <cell r="AX3790" t="str">
            <v>Office of Student Opportunities</v>
          </cell>
          <cell r="AY3790" t="str">
            <v>Academic Support</v>
          </cell>
          <cell r="BA3790" t="str">
            <v>R029</v>
          </cell>
        </row>
        <row r="3791">
          <cell r="A3791" t="str">
            <v>2019</v>
          </cell>
          <cell r="K3791">
            <v>52536</v>
          </cell>
          <cell r="AP3791" t="str">
            <v>GWU1118025 Dr. James Phillips - Co-Director Scholarly Conc in Emergency Management - Reconciled   Jul18-Aug18</v>
          </cell>
          <cell r="AS3791">
            <v>55.92</v>
          </cell>
          <cell r="AX3791" t="str">
            <v>Office of Student Opportunities</v>
          </cell>
          <cell r="AY3791" t="str">
            <v>Academic Support</v>
          </cell>
          <cell r="BA3791" t="str">
            <v>R029</v>
          </cell>
        </row>
        <row r="3792">
          <cell r="A3792" t="str">
            <v>2019</v>
          </cell>
          <cell r="K3792">
            <v>52536</v>
          </cell>
          <cell r="AP3792" t="str">
            <v>GWU1618005 Dr. Christina Puchalski - Director of GWISH - Reconciled   Jul18-Aug18</v>
          </cell>
          <cell r="AS3792">
            <v>-54.28</v>
          </cell>
          <cell r="AX3792" t="str">
            <v>GW Institute for Spirituality &amp; Health (GWISH)</v>
          </cell>
          <cell r="AY3792" t="str">
            <v>Research</v>
          </cell>
          <cell r="BA3792" t="str">
            <v>R016</v>
          </cell>
        </row>
        <row r="3793">
          <cell r="A3793" t="str">
            <v>2019</v>
          </cell>
          <cell r="K3793">
            <v>52536</v>
          </cell>
          <cell r="AP3793" t="str">
            <v>GWU1218003 Dr. Perry Richardson - Chair of Committee on UME Curriculum  Sep18</v>
          </cell>
          <cell r="AS3793">
            <v>884.08</v>
          </cell>
          <cell r="AX3793" t="str">
            <v>EVALUATE_UME_Academic Affairs_Decanal Support CPH, Haywood, Admin Support _ Richardson, Popiel, Norris</v>
          </cell>
          <cell r="AY3793" t="str">
            <v>Academic Support</v>
          </cell>
          <cell r="BA3793" t="str">
            <v>R026</v>
          </cell>
        </row>
        <row r="3794">
          <cell r="A3794" t="str">
            <v>2019</v>
          </cell>
          <cell r="K3794">
            <v>52536</v>
          </cell>
          <cell r="AP3794" t="str">
            <v>Reverse Accrue Dr. Anne Lesburg - Co-Course Director Senior POM IV Capstone   September 2018</v>
          </cell>
          <cell r="AS3794">
            <v>-1864.05</v>
          </cell>
          <cell r="AX3794" t="str">
            <v>Office of Medical Education (OME / Curricular Affairs)</v>
          </cell>
          <cell r="AY3794" t="str">
            <v>Academic Support</v>
          </cell>
          <cell r="BA3794" t="str">
            <v>R020</v>
          </cell>
        </row>
        <row r="3795">
          <cell r="A3795" t="str">
            <v>2019</v>
          </cell>
          <cell r="K3795">
            <v>52536</v>
          </cell>
          <cell r="AP3795" t="str">
            <v>Reverse Accrue Dr. Juliet Lee - Co-Course Director Senior POM IV Capstone   September 2018</v>
          </cell>
          <cell r="AS3795">
            <v>-1864.05</v>
          </cell>
          <cell r="AX3795" t="str">
            <v>Office of Medical Education (OME / Curricular Affairs)</v>
          </cell>
          <cell r="AY3795" t="str">
            <v>Academic Support</v>
          </cell>
          <cell r="BA3795" t="str">
            <v>R020</v>
          </cell>
        </row>
        <row r="3796">
          <cell r="A3796" t="str">
            <v>2019</v>
          </cell>
          <cell r="K3796">
            <v>52536</v>
          </cell>
          <cell r="AP3796" t="str">
            <v>GWU2218003 Coordination of ICM Neurology Clerkship  Sep18</v>
          </cell>
          <cell r="AS3796">
            <v>4692.99</v>
          </cell>
          <cell r="AX3796" t="str">
            <v>Office of Medical Education (OME / Curricular Affairs)  Clerkships Neurology</v>
          </cell>
          <cell r="AY3796" t="str">
            <v>Academic Support</v>
          </cell>
          <cell r="BA3796" t="str">
            <v>R020</v>
          </cell>
        </row>
        <row r="3797">
          <cell r="A3797" t="str">
            <v>2019</v>
          </cell>
          <cell r="K3797">
            <v>52536</v>
          </cell>
          <cell r="AP3797" t="str">
            <v>GWU1118001 Dr. Kaylan Baban - Clinical Consultant - Clinical Public Health  Sep18</v>
          </cell>
          <cell r="AS3797">
            <v>4708.8</v>
          </cell>
          <cell r="AX3797" t="str">
            <v>Consulting - Office of Clinical Public Health</v>
          </cell>
          <cell r="AY3797" t="str">
            <v>Academic Support</v>
          </cell>
          <cell r="BA3797" t="str">
            <v>R029</v>
          </cell>
        </row>
        <row r="3798">
          <cell r="A3798" t="str">
            <v>2019</v>
          </cell>
          <cell r="K3798">
            <v>52536</v>
          </cell>
          <cell r="AP3798" t="str">
            <v>GWU2318001 Dr.Nora Alzahrani - International Resident  Jul18-Sep18</v>
          </cell>
          <cell r="AS3798">
            <v>11900</v>
          </cell>
          <cell r="AX3798" t="str">
            <v>See Activity Codes_ International Medicine - Residents/Other</v>
          </cell>
          <cell r="AY3798" t="str">
            <v>Academic Support</v>
          </cell>
          <cell r="BA3798" t="str">
            <v>R004</v>
          </cell>
        </row>
        <row r="3799">
          <cell r="A3799" t="str">
            <v>2019</v>
          </cell>
          <cell r="K3799">
            <v>52536</v>
          </cell>
          <cell r="AP3799" t="str">
            <v>GWU2118004 GME Residency Program Coordinator Support - Urology - Reconciled   Jul18-Aug18</v>
          </cell>
          <cell r="AS3799">
            <v>303.83</v>
          </cell>
          <cell r="AX3799" t="str">
            <v>EVALUATE RESULTS: GME_Residents' Liability Insurance / Captive, Decanal Support, Fellowships, Other</v>
          </cell>
          <cell r="AY3799" t="str">
            <v>Academic Support</v>
          </cell>
          <cell r="BA3799" t="str">
            <v>R039</v>
          </cell>
        </row>
        <row r="3800">
          <cell r="A3800" t="str">
            <v>2019</v>
          </cell>
          <cell r="K3800">
            <v>52536</v>
          </cell>
          <cell r="AP3800" t="str">
            <v>Oct-18 MFA monthly fixed fees -Endowed Prof (Dodek Chair) per Academic Affil Agreement</v>
          </cell>
          <cell r="AS3800">
            <v>5260.1</v>
          </cell>
          <cell r="AX3800" t="str">
            <v>Endowed Professorships</v>
          </cell>
          <cell r="AY3800" t="str">
            <v xml:space="preserve">Other </v>
          </cell>
          <cell r="BA3800" t="str">
            <v>R009</v>
          </cell>
        </row>
        <row r="3801">
          <cell r="A3801" t="str">
            <v>2019</v>
          </cell>
          <cell r="K3801">
            <v>52536</v>
          </cell>
          <cell r="AP3801" t="str">
            <v>GWU1118040 Dr. Marc Mendolson - Health Policy Fellow RRIEM - Reconciled   Jul18-Aug18</v>
          </cell>
          <cell r="AS3801">
            <v>-748.26</v>
          </cell>
          <cell r="AX3801" t="str">
            <v>Ronald Reagan Institute</v>
          </cell>
          <cell r="AY3801" t="str">
            <v xml:space="preserve">Other </v>
          </cell>
          <cell r="BA3801" t="str">
            <v>R013</v>
          </cell>
        </row>
        <row r="3802">
          <cell r="A3802" t="str">
            <v>2019</v>
          </cell>
          <cell r="K3802">
            <v>52536</v>
          </cell>
          <cell r="AP3802" t="str">
            <v>GWU1119006 Dr. Aaron Drake - Participation in RRIEM education &amp; training programs  Jul18-Sep18</v>
          </cell>
          <cell r="AS3802">
            <v>2943</v>
          </cell>
          <cell r="AX3802" t="str">
            <v>Ronald Reagan Institute</v>
          </cell>
          <cell r="AY3802" t="str">
            <v xml:space="preserve">Other </v>
          </cell>
          <cell r="BA3802" t="str">
            <v>R013</v>
          </cell>
        </row>
        <row r="3803">
          <cell r="A3803" t="str">
            <v>2019</v>
          </cell>
          <cell r="K3803">
            <v>52536</v>
          </cell>
          <cell r="AP3803" t="str">
            <v>GWU1118046 Dr. Tamara Green - Health Policy Fellow RRIEM - Reconciled   Jul18-Aug18</v>
          </cell>
          <cell r="AS3803">
            <v>179.1</v>
          </cell>
          <cell r="AX3803" t="str">
            <v>Ronald Reagan Institute</v>
          </cell>
          <cell r="AY3803" t="str">
            <v xml:space="preserve">Other </v>
          </cell>
          <cell r="BA3803" t="str">
            <v>R013</v>
          </cell>
        </row>
        <row r="3804">
          <cell r="A3804" t="str">
            <v>2019</v>
          </cell>
          <cell r="K3804">
            <v>52536</v>
          </cell>
          <cell r="AP3804" t="str">
            <v>Reverse Accrue Dr. Katherine Douglass - Co-Director of RRIEM   September 2018</v>
          </cell>
          <cell r="AS3804">
            <v>-13734</v>
          </cell>
          <cell r="AX3804" t="str">
            <v>Ronald Reagan Institute</v>
          </cell>
          <cell r="AY3804" t="str">
            <v xml:space="preserve">Other </v>
          </cell>
          <cell r="BA3804" t="str">
            <v>R013</v>
          </cell>
        </row>
        <row r="3805">
          <cell r="A3805" t="str">
            <v>2019</v>
          </cell>
          <cell r="K3805">
            <v>52536</v>
          </cell>
          <cell r="AP3805" t="str">
            <v>Reverse Accrue Dr. Shweta Gidwani - Emergency Medicine Consultant for RRIEM   September 2018</v>
          </cell>
          <cell r="AS3805">
            <v>-1666.67</v>
          </cell>
          <cell r="AX3805" t="str">
            <v>Ronald Reagan Institute</v>
          </cell>
          <cell r="AY3805" t="str">
            <v xml:space="preserve">Other </v>
          </cell>
          <cell r="BA3805" t="str">
            <v>R013</v>
          </cell>
        </row>
        <row r="3806">
          <cell r="A3806" t="str">
            <v>2019</v>
          </cell>
          <cell r="K3806">
            <v>52536</v>
          </cell>
          <cell r="AP3806" t="str">
            <v>Reverse Accrue Dr. Katrina Gipson - Health Policy Fellow RRIEM    September 2018</v>
          </cell>
          <cell r="AS3806">
            <v>-374.13</v>
          </cell>
          <cell r="AX3806" t="str">
            <v>Ronald Reagan Institute</v>
          </cell>
          <cell r="AY3806" t="str">
            <v xml:space="preserve">Other </v>
          </cell>
          <cell r="BA3806" t="str">
            <v>R013</v>
          </cell>
        </row>
        <row r="3807">
          <cell r="A3807" t="str">
            <v>2019</v>
          </cell>
          <cell r="K3807">
            <v>52536</v>
          </cell>
          <cell r="AP3807" t="str">
            <v>GWU1118021 Dr. Raymond Lucas - Senior Associate Dean for Faculty Affairs and Health Affairs  Sep18</v>
          </cell>
          <cell r="AS3807">
            <v>36019.11</v>
          </cell>
          <cell r="AX3807" t="str">
            <v>Decanal Support - Lucas</v>
          </cell>
          <cell r="AY3807" t="str">
            <v>Academic Support</v>
          </cell>
          <cell r="BA3807" t="str">
            <v>R021</v>
          </cell>
        </row>
        <row r="3808">
          <cell r="A3808" t="str">
            <v>2019</v>
          </cell>
          <cell r="K3808">
            <v>52536</v>
          </cell>
          <cell r="AP3808" t="str">
            <v>GWU1118020 Dr. Mikhail Kogan - Director of Scholarly Concentration in Integrative Medicine - Reconciled   Jul18-Aug18</v>
          </cell>
          <cell r="AS3808">
            <v>111.84</v>
          </cell>
          <cell r="AX3808" t="str">
            <v>Office of Student Opportunities</v>
          </cell>
          <cell r="AY3808" t="str">
            <v>Academic Support</v>
          </cell>
          <cell r="BA3808" t="str">
            <v>R029</v>
          </cell>
        </row>
        <row r="3809">
          <cell r="A3809" t="str">
            <v>2019</v>
          </cell>
          <cell r="K3809">
            <v>52536</v>
          </cell>
          <cell r="AP3809" t="str">
            <v>GWU1118020 Dr. Mikhail Kogan - Director of Scholarly Concentration in Integrative Medicine  Sep18</v>
          </cell>
          <cell r="AS3809">
            <v>1919.97</v>
          </cell>
          <cell r="AX3809" t="str">
            <v>Office of Student Opportunities</v>
          </cell>
          <cell r="AY3809" t="str">
            <v>Academic Support</v>
          </cell>
          <cell r="BA3809" t="str">
            <v>R029</v>
          </cell>
        </row>
        <row r="3810">
          <cell r="A3810" t="str">
            <v>2019</v>
          </cell>
          <cell r="K3810">
            <v>52536</v>
          </cell>
          <cell r="AP3810" t="str">
            <v>Reverse Accrue Dr. Yolanda Haywood - Associate Dean for Student Affairs and for Diversity and Inclusion   September 2018</v>
          </cell>
          <cell r="AS3810">
            <v>-15913.03</v>
          </cell>
          <cell r="AX3810" t="str">
            <v>Decanal Support - Haywood Diversity</v>
          </cell>
          <cell r="AY3810" t="str">
            <v>Academic Support</v>
          </cell>
          <cell r="BA3810" t="str">
            <v>R021</v>
          </cell>
        </row>
        <row r="3811">
          <cell r="A3811" t="str">
            <v>2019</v>
          </cell>
          <cell r="K3811">
            <v>52536</v>
          </cell>
          <cell r="AP3811" t="str">
            <v>GWU1118015 Dr. Nadia Khati - Transitions to Residency Course Specialty Director - Reconciled   Jul18-Aug18</v>
          </cell>
          <cell r="AS3811">
            <v>29.9</v>
          </cell>
          <cell r="AX3811" t="str">
            <v>Office of Medical Education (OME / Curricular Affairs)</v>
          </cell>
          <cell r="AY3811" t="str">
            <v>Academic Support</v>
          </cell>
          <cell r="BA3811" t="str">
            <v>R020</v>
          </cell>
        </row>
        <row r="3812">
          <cell r="A3812" t="str">
            <v>2019</v>
          </cell>
          <cell r="K3812">
            <v>52536</v>
          </cell>
          <cell r="AP3812" t="str">
            <v>GWU1118013 Dr. Kathleen Calabrese - Transitions to Residency Course Specialty Director - Reconciled   Jul18-Aug18</v>
          </cell>
          <cell r="AS3812">
            <v>29.9</v>
          </cell>
          <cell r="AX3812" t="str">
            <v>Office of Medical Education (OME / Curricular Affairs)</v>
          </cell>
          <cell r="AY3812" t="str">
            <v>Academic Support</v>
          </cell>
          <cell r="BA3812" t="str">
            <v>R020</v>
          </cell>
        </row>
        <row r="3813">
          <cell r="A3813" t="str">
            <v>2019</v>
          </cell>
          <cell r="K3813">
            <v>52536</v>
          </cell>
          <cell r="AP3813" t="str">
            <v>GWU1218002 Dr. Claudia Ranniger - Co-Director of Foundations of Clinical Practice in MD program - Reconciled   Jul18-Aug18</v>
          </cell>
          <cell r="AS3813">
            <v>128.75</v>
          </cell>
          <cell r="AX3813" t="str">
            <v>Office of Medical Education (OME / Curricular Affairs)</v>
          </cell>
          <cell r="AY3813" t="str">
            <v>Academic Support</v>
          </cell>
          <cell r="BA3813" t="str">
            <v>R020</v>
          </cell>
        </row>
        <row r="3814">
          <cell r="A3814" t="str">
            <v>2019</v>
          </cell>
          <cell r="K3814">
            <v>52536</v>
          </cell>
          <cell r="AP3814" t="str">
            <v>GWU1118014 Dr. Marian Sherman - Transitions to Residency Course Specialty Director  Sep18</v>
          </cell>
          <cell r="AS3814">
            <v>1879</v>
          </cell>
          <cell r="AX3814" t="str">
            <v>Office of Medical Education (OME / Curricular Affairs)</v>
          </cell>
          <cell r="AY3814" t="str">
            <v>Academic Support</v>
          </cell>
          <cell r="BA3814" t="str">
            <v>R020</v>
          </cell>
        </row>
        <row r="3815">
          <cell r="A3815" t="str">
            <v>2019</v>
          </cell>
          <cell r="K3815">
            <v>52536</v>
          </cell>
          <cell r="AP3815" t="str">
            <v>GWU1118013 Dr. Kathleen Calabrese - Transitions to Residency Course Specialty Director  Sep18</v>
          </cell>
          <cell r="AS3815">
            <v>1879</v>
          </cell>
          <cell r="AX3815" t="str">
            <v>Office of Medical Education (OME / Curricular Affairs)</v>
          </cell>
          <cell r="AY3815" t="str">
            <v>Academic Support</v>
          </cell>
          <cell r="BA3815" t="str">
            <v>R020</v>
          </cell>
        </row>
        <row r="3816">
          <cell r="A3816" t="str">
            <v>2019</v>
          </cell>
          <cell r="K3816">
            <v>52536</v>
          </cell>
          <cell r="AP3816" t="str">
            <v>GWU2218009 Medicine Hospitalist Support - UME  Sep18</v>
          </cell>
          <cell r="AS3816">
            <v>16666.669999999998</v>
          </cell>
          <cell r="AX3816" t="str">
            <v>Office of Medical Education (OME / Curricular Affairs)</v>
          </cell>
          <cell r="AY3816" t="str">
            <v>Academic Support</v>
          </cell>
          <cell r="BA3816" t="str">
            <v>R020</v>
          </cell>
        </row>
        <row r="3817">
          <cell r="A3817" t="str">
            <v>2019</v>
          </cell>
          <cell r="K3817">
            <v>52536</v>
          </cell>
          <cell r="AP3817" t="str">
            <v>GWU1119013 Dr. Michael Knight - Clinical Consultant - Clinical Public Health - Mentor  Jul18-Sep18</v>
          </cell>
          <cell r="AS3817">
            <v>5003.1000000000004</v>
          </cell>
          <cell r="AX3817" t="str">
            <v>Consulting - Office of Clinical Public Health</v>
          </cell>
          <cell r="AY3817" t="str">
            <v>Academic Support</v>
          </cell>
          <cell r="BA3817" t="str">
            <v>R029</v>
          </cell>
        </row>
        <row r="3818">
          <cell r="A3818" t="str">
            <v>2019</v>
          </cell>
          <cell r="K3818">
            <v>52536</v>
          </cell>
          <cell r="AP3818" t="str">
            <v>GWU2318001 Dr. Farah Alsarraf - International Accredited Fellow  Aug15-Sep18</v>
          </cell>
          <cell r="AS3818">
            <v>6650</v>
          </cell>
          <cell r="AX3818" t="str">
            <v>See Activity Codes_ International Medicine - Residents/Other</v>
          </cell>
          <cell r="AY3818" t="str">
            <v>Academic Support</v>
          </cell>
          <cell r="BA3818" t="str">
            <v>R004</v>
          </cell>
        </row>
        <row r="3819">
          <cell r="A3819" t="str">
            <v>2019</v>
          </cell>
          <cell r="K3819">
            <v>52536</v>
          </cell>
          <cell r="AP3819" t="str">
            <v>GWU2318001 Dr. Abdulelah Nuqali - International Resident  Jul18-Sep18</v>
          </cell>
          <cell r="AS3819">
            <v>11900</v>
          </cell>
          <cell r="AX3819" t="str">
            <v>See Activity Codes_ International Medicine - Residents/Other</v>
          </cell>
          <cell r="AY3819" t="str">
            <v>Academic Support</v>
          </cell>
          <cell r="BA3819" t="str">
            <v>R004</v>
          </cell>
        </row>
        <row r="3820">
          <cell r="A3820" t="str">
            <v>2019</v>
          </cell>
          <cell r="K3820">
            <v>52536</v>
          </cell>
          <cell r="AP3820" t="str">
            <v>GWU2318001 Dr. Fawaz Almutairi - International Resident  Jul18-Sep18</v>
          </cell>
          <cell r="AS3820">
            <v>11900</v>
          </cell>
          <cell r="AX3820" t="str">
            <v>See Activity Codes_ International Medicine - Residents/Other</v>
          </cell>
          <cell r="AY3820" t="str">
            <v>Academic Support</v>
          </cell>
          <cell r="BA3820" t="str">
            <v>R004</v>
          </cell>
        </row>
        <row r="3821">
          <cell r="A3821" t="str">
            <v>2019</v>
          </cell>
          <cell r="K3821">
            <v>52536</v>
          </cell>
          <cell r="AP3821" t="str">
            <v>GWU2318001 Dr. Talal Alzahrani - International Accredited Fellow  Jul18-Sep18</v>
          </cell>
          <cell r="AS3821">
            <v>13300</v>
          </cell>
          <cell r="AX3821" t="str">
            <v>See Activity Codes_ International Medicine - Residents/Other</v>
          </cell>
          <cell r="AY3821" t="str">
            <v>Academic Support</v>
          </cell>
          <cell r="BA3821" t="str">
            <v>R004</v>
          </cell>
        </row>
        <row r="3822">
          <cell r="A3822" t="str">
            <v>2019</v>
          </cell>
          <cell r="K3822">
            <v>52536</v>
          </cell>
          <cell r="AP3822" t="str">
            <v>Reverse Accrue Pathology Lease Support  September 2018</v>
          </cell>
          <cell r="AS3822">
            <v>-3722.28</v>
          </cell>
          <cell r="AX3822" t="str">
            <v>Pathology Lease / Other/Incentives</v>
          </cell>
          <cell r="AY3822" t="str">
            <v xml:space="preserve">Other </v>
          </cell>
          <cell r="BA3822" t="str">
            <v>R029</v>
          </cell>
        </row>
        <row r="3823">
          <cell r="A3823" t="str">
            <v>2019</v>
          </cell>
          <cell r="K3823">
            <v>52536</v>
          </cell>
          <cell r="AP3823" t="str">
            <v>Reverse Accrue Dr. Brandon Kohrt - Charles and Sonia Akman Professorship of Global Psychiatry  September 2018</v>
          </cell>
          <cell r="AS3823">
            <v>-5947.64</v>
          </cell>
          <cell r="AX3823" t="str">
            <v>Research Start Ups _ Kohrt</v>
          </cell>
          <cell r="AY3823" t="str">
            <v>Research</v>
          </cell>
          <cell r="BA3823" t="str">
            <v>R007A</v>
          </cell>
        </row>
        <row r="3824">
          <cell r="A3824" t="str">
            <v>2019</v>
          </cell>
          <cell r="K3824">
            <v>52536</v>
          </cell>
          <cell r="AP3824" t="str">
            <v>Oct-18 MFA monthly fixed fees -Endowed Prof (Miller, F Prof) per Academic Affil Agreement</v>
          </cell>
          <cell r="AS3824">
            <v>5554.17</v>
          </cell>
          <cell r="AX3824" t="str">
            <v>Endowed Professorships</v>
          </cell>
          <cell r="AY3824" t="str">
            <v xml:space="preserve">Other </v>
          </cell>
          <cell r="BA3824" t="str">
            <v>R009</v>
          </cell>
        </row>
        <row r="3825">
          <cell r="A3825" t="str">
            <v>2019</v>
          </cell>
          <cell r="K3825">
            <v>52536</v>
          </cell>
          <cell r="AP3825" t="str">
            <v>Oct-18 MFA monthly fixed fees -Endowed Prof (Bloedorn Chair) per Academic Affil Agreement</v>
          </cell>
          <cell r="AS3825">
            <v>14013.27</v>
          </cell>
          <cell r="AX3825" t="str">
            <v>Endowed Professorships</v>
          </cell>
          <cell r="AY3825" t="str">
            <v xml:space="preserve">Other </v>
          </cell>
          <cell r="BA3825" t="str">
            <v>R009</v>
          </cell>
        </row>
        <row r="3826">
          <cell r="A3826" t="str">
            <v>2019</v>
          </cell>
          <cell r="K3826">
            <v>52536</v>
          </cell>
          <cell r="AP3826" t="str">
            <v>Reverse Accrue Dr. Kevin Davey - Participation in RRIEM education &amp; training programs  September 2018</v>
          </cell>
          <cell r="AS3826">
            <v>-2452.5</v>
          </cell>
          <cell r="AX3826" t="str">
            <v>Ronald Reagan Institute</v>
          </cell>
          <cell r="AY3826" t="str">
            <v xml:space="preserve">Other </v>
          </cell>
          <cell r="BA3826" t="str">
            <v>R013</v>
          </cell>
        </row>
        <row r="3827">
          <cell r="A3827" t="str">
            <v>2019</v>
          </cell>
          <cell r="K3827">
            <v>52536</v>
          </cell>
          <cell r="AP3827" t="str">
            <v>Reverse Accrue Dr. Tenagne Haile-Mariam - Participation in RRIEM education &amp; training programs   September 2018</v>
          </cell>
          <cell r="AS3827">
            <v>-2452.5</v>
          </cell>
          <cell r="AX3827" t="str">
            <v>Ronald Reagan Institute</v>
          </cell>
          <cell r="AY3827" t="str">
            <v xml:space="preserve">Other </v>
          </cell>
          <cell r="BA3827" t="str">
            <v>R013</v>
          </cell>
        </row>
        <row r="3828">
          <cell r="A3828" t="str">
            <v>2019</v>
          </cell>
          <cell r="K3828">
            <v>52536</v>
          </cell>
          <cell r="AP3828" t="str">
            <v>Reverse Accrue Dr. Michelle Tang - Health Policy Fellow RRIEM   September 2018</v>
          </cell>
          <cell r="AS3828">
            <v>-374.13</v>
          </cell>
          <cell r="AX3828" t="str">
            <v>Ronald Reagan Institute</v>
          </cell>
          <cell r="AY3828" t="str">
            <v xml:space="preserve">Other </v>
          </cell>
          <cell r="BA3828" t="str">
            <v>R013</v>
          </cell>
        </row>
        <row r="3829">
          <cell r="A3829" t="str">
            <v>2019</v>
          </cell>
          <cell r="K3829">
            <v>52536</v>
          </cell>
          <cell r="AP3829" t="str">
            <v>GWU2118002 Teaching EHS 2108 EM Clinical Scribe  Sep18</v>
          </cell>
          <cell r="AS3829">
            <v>264.87</v>
          </cell>
          <cell r="AX3829" t="str">
            <v>Clinical Research &amp; Leadership Department) / EHS programs</v>
          </cell>
          <cell r="AY3829" t="str">
            <v>Academic Support</v>
          </cell>
          <cell r="BA3829" t="str">
            <v>R024</v>
          </cell>
        </row>
        <row r="3830">
          <cell r="A3830" t="str">
            <v>2019</v>
          </cell>
          <cell r="K3830">
            <v>52536</v>
          </cell>
          <cell r="AP3830" t="str">
            <v>GWU2118001 Teaching EHS 2110 ED Technician  Sep18</v>
          </cell>
          <cell r="AS3830">
            <v>264.87</v>
          </cell>
          <cell r="AX3830" t="str">
            <v>Clinical Research &amp; Leadership Department) / EHS programs</v>
          </cell>
          <cell r="AY3830" t="str">
            <v>Academic Support</v>
          </cell>
          <cell r="BA3830" t="str">
            <v>R024</v>
          </cell>
        </row>
        <row r="3831">
          <cell r="A3831" t="str">
            <v>2019</v>
          </cell>
          <cell r="K3831">
            <v>52536</v>
          </cell>
          <cell r="AP3831" t="str">
            <v>Reverse Accrue Dr. Guenevere Burke - Co-Director Scholarly Conc in Health Policy   September 2018</v>
          </cell>
          <cell r="AS3831">
            <v>-932.03</v>
          </cell>
          <cell r="AX3831" t="str">
            <v>Office of Student Opportunities</v>
          </cell>
          <cell r="AY3831" t="str">
            <v>Academic Support</v>
          </cell>
          <cell r="BA3831" t="str">
            <v>R029</v>
          </cell>
        </row>
        <row r="3832">
          <cell r="A3832" t="str">
            <v>2019</v>
          </cell>
          <cell r="K3832">
            <v>52536</v>
          </cell>
          <cell r="AP3832" t="str">
            <v>GWU1118006 Dr. Kathleen Calabrese - Co-Director Scholarly Conc in Medical Education Leadership  Sep18</v>
          </cell>
          <cell r="AS3832">
            <v>959.99</v>
          </cell>
          <cell r="AX3832" t="str">
            <v>Office of Student Opportunities</v>
          </cell>
          <cell r="AY3832" t="str">
            <v>Academic Support</v>
          </cell>
          <cell r="BA3832" t="str">
            <v>R029</v>
          </cell>
        </row>
        <row r="3833">
          <cell r="A3833" t="str">
            <v>2019</v>
          </cell>
          <cell r="K3833">
            <v>52536</v>
          </cell>
          <cell r="AP3833" t="str">
            <v>Reverse Accrue Dr. Perry Richardson - Chair of Committee on UME Curriculum   September 2018</v>
          </cell>
          <cell r="AS3833">
            <v>-858.33</v>
          </cell>
          <cell r="AX3833" t="str">
            <v>EVALUATE_UME_Academic Affairs_Decanal Support CPH, Haywood, Admin Support _ Richardson, Popiel, Norris</v>
          </cell>
          <cell r="AY3833" t="str">
            <v>Academic Support</v>
          </cell>
          <cell r="BA3833" t="str">
            <v>R026</v>
          </cell>
        </row>
        <row r="3834">
          <cell r="A3834" t="str">
            <v>2019</v>
          </cell>
          <cell r="K3834">
            <v>52536</v>
          </cell>
          <cell r="AP3834" t="str">
            <v>Reverse Accrue Dr. Kathleen Calabrese - Co-Course Director Senior POM IV Capstone   September 2018</v>
          </cell>
          <cell r="AS3834">
            <v>-1864.05</v>
          </cell>
          <cell r="AX3834" t="str">
            <v>Office of Medical Education (OME / Curricular Affairs)</v>
          </cell>
          <cell r="AY3834" t="str">
            <v>Academic Support</v>
          </cell>
          <cell r="BA3834" t="str">
            <v>R020</v>
          </cell>
        </row>
        <row r="3835">
          <cell r="A3835" t="str">
            <v>2019</v>
          </cell>
          <cell r="K3835">
            <v>52536</v>
          </cell>
          <cell r="AP3835" t="str">
            <v>Reverse Accrued expense for International Residents   Jul18-Sep18</v>
          </cell>
          <cell r="AS3835">
            <v>-245369.45</v>
          </cell>
          <cell r="AX3835" t="str">
            <v>See Activity Codes_ International Medicine - Residents/Other</v>
          </cell>
          <cell r="AY3835" t="str">
            <v>Academic Support</v>
          </cell>
          <cell r="BA3835" t="str">
            <v>R004A</v>
          </cell>
        </row>
        <row r="3836">
          <cell r="A3836" t="str">
            <v>2019</v>
          </cell>
          <cell r="K3836">
            <v>52536</v>
          </cell>
          <cell r="AP3836" t="str">
            <v>GWU2318001 Dr. Sadiq Alqutub - International Resident  Jul18-Sep18</v>
          </cell>
          <cell r="AS3836">
            <v>11900</v>
          </cell>
          <cell r="AX3836" t="str">
            <v>See Activity Codes_ International Medicine - Residents/Other</v>
          </cell>
          <cell r="AY3836" t="str">
            <v>Academic Support</v>
          </cell>
          <cell r="BA3836" t="str">
            <v>R004</v>
          </cell>
        </row>
        <row r="3837">
          <cell r="A3837" t="str">
            <v>2019</v>
          </cell>
          <cell r="K3837">
            <v>52536</v>
          </cell>
          <cell r="AP3837" t="str">
            <v>GWU2318001 Dr. Qusai Al Saleh - International Accredited Fellow  Jul18-Sep18</v>
          </cell>
          <cell r="AS3837">
            <v>13300</v>
          </cell>
          <cell r="AX3837" t="str">
            <v>See Activity Codes_ International Medicine - Residents/Other</v>
          </cell>
          <cell r="AY3837" t="str">
            <v>Academic Support</v>
          </cell>
          <cell r="BA3837" t="str">
            <v>R004</v>
          </cell>
        </row>
        <row r="3838">
          <cell r="A3838" t="str">
            <v>2019</v>
          </cell>
          <cell r="K3838">
            <v>52536</v>
          </cell>
          <cell r="AP3838" t="str">
            <v>GWU1219012 Dr. Jesse Pines - Fellow Mentorship (MRFP) - Dr. Moafa  Jul18-Sep18</v>
          </cell>
          <cell r="AS3838">
            <v>3716.13</v>
          </cell>
          <cell r="AX3838" t="str">
            <v>See Activity Codes_ International Medicine - Residents/Other</v>
          </cell>
          <cell r="AY3838" t="str">
            <v>Academic Support</v>
          </cell>
          <cell r="BA3838" t="str">
            <v>R004</v>
          </cell>
        </row>
        <row r="3839">
          <cell r="A3839" t="str">
            <v>2019</v>
          </cell>
          <cell r="K3839">
            <v>52536</v>
          </cell>
          <cell r="AP3839" t="str">
            <v>Katzen Cancer Research Center Operating Expenses   August 2018 actual</v>
          </cell>
          <cell r="AS3839">
            <v>53980.39</v>
          </cell>
          <cell r="AX3839" t="str">
            <v>Katzen Cancer Research</v>
          </cell>
          <cell r="AY3839" t="str">
            <v>Research</v>
          </cell>
          <cell r="BA3839" t="str">
            <v>R011</v>
          </cell>
        </row>
        <row r="3840">
          <cell r="A3840" t="str">
            <v>2019</v>
          </cell>
          <cell r="K3840">
            <v>52536</v>
          </cell>
          <cell r="AP3840" t="str">
            <v>GWU1118029 Dr. Elena Strunk - Ultrasound Fellow RRIEM - Reconciled   Jul18-Aug18</v>
          </cell>
          <cell r="AS3840">
            <v>-748.26</v>
          </cell>
          <cell r="AX3840" t="str">
            <v>Ronald Reagan Institute</v>
          </cell>
          <cell r="AY3840" t="str">
            <v xml:space="preserve">Other </v>
          </cell>
          <cell r="BA3840" t="str">
            <v>R013</v>
          </cell>
        </row>
        <row r="3841">
          <cell r="A3841" t="str">
            <v>2019</v>
          </cell>
          <cell r="K3841">
            <v>52536</v>
          </cell>
          <cell r="AP3841" t="str">
            <v>GWU1118031 Jacob Keller - Admin Services - RRIEM  Sep18</v>
          </cell>
          <cell r="AS3841">
            <v>5542.65</v>
          </cell>
          <cell r="AX3841" t="str">
            <v>Ronald Reagan Institute</v>
          </cell>
          <cell r="AY3841" t="str">
            <v xml:space="preserve">Other </v>
          </cell>
          <cell r="BA3841" t="str">
            <v>R013</v>
          </cell>
        </row>
        <row r="3842">
          <cell r="A3842" t="str">
            <v>2019</v>
          </cell>
          <cell r="K3842">
            <v>52536</v>
          </cell>
          <cell r="AP3842" t="str">
            <v>Reverse Accrue Dr. Tamara Green - Health Policy Fellow RRIEM   September 2018</v>
          </cell>
          <cell r="AS3842">
            <v>-374.13</v>
          </cell>
          <cell r="AX3842" t="str">
            <v>Ronald Reagan Institute</v>
          </cell>
          <cell r="AY3842" t="str">
            <v xml:space="preserve">Other </v>
          </cell>
          <cell r="BA3842" t="str">
            <v>R013</v>
          </cell>
        </row>
        <row r="3843">
          <cell r="A3843" t="str">
            <v>2019</v>
          </cell>
          <cell r="K3843">
            <v>52536</v>
          </cell>
          <cell r="AP3843" t="str">
            <v>GWU1118051 Dr. James Gehring - Medical Director for the PA Program  Sep18</v>
          </cell>
          <cell r="AS3843">
            <v>3796.47</v>
          </cell>
          <cell r="AX3843" t="str">
            <v>Instruction_ Physicians Assistant Program</v>
          </cell>
          <cell r="AY3843" t="str">
            <v>Academic Support</v>
          </cell>
          <cell r="BA3843" t="str">
            <v>R023</v>
          </cell>
        </row>
        <row r="3844">
          <cell r="A3844" t="str">
            <v>2019</v>
          </cell>
          <cell r="K3844">
            <v>52536</v>
          </cell>
          <cell r="AP3844" t="str">
            <v>Reverse Accrue Dr. Patricia Latham - Program Instruction - PA6109, PA6112, PA6113   September 2018</v>
          </cell>
          <cell r="AS3844">
            <v>-3310.88</v>
          </cell>
          <cell r="AX3844" t="str">
            <v>Instruction_ Physicians Assistant Program</v>
          </cell>
          <cell r="AY3844" t="str">
            <v>Academic Support</v>
          </cell>
          <cell r="BA3844" t="str">
            <v>R023</v>
          </cell>
        </row>
        <row r="3845">
          <cell r="A3845" t="str">
            <v>2019</v>
          </cell>
          <cell r="K3845">
            <v>52536</v>
          </cell>
          <cell r="AP3845" t="str">
            <v>GWU1618001 Dr. Ali Pourmond - Teaching EHS 2108 EM Clinical Scribe  Sep18</v>
          </cell>
          <cell r="AS3845">
            <v>4483.05</v>
          </cell>
          <cell r="AX3845" t="str">
            <v>Clinical Research &amp; Leadership Department) / EHS programs</v>
          </cell>
          <cell r="AY3845" t="str">
            <v>Academic Support</v>
          </cell>
          <cell r="BA3845" t="str">
            <v>R024</v>
          </cell>
        </row>
        <row r="3846">
          <cell r="A3846" t="str">
            <v>2019</v>
          </cell>
          <cell r="K3846">
            <v>52536</v>
          </cell>
          <cell r="AP3846" t="str">
            <v>Reverse Accrue Dr. Benjamin Blatt - Co-Director Scholarly Conc in Medical Education Leadership   September 2018</v>
          </cell>
          <cell r="AS3846">
            <v>-932.03</v>
          </cell>
          <cell r="AX3846" t="str">
            <v>Office of Student Opportunities</v>
          </cell>
          <cell r="AY3846" t="str">
            <v>Academic Support</v>
          </cell>
          <cell r="BA3846" t="str">
            <v>R029</v>
          </cell>
        </row>
        <row r="3847">
          <cell r="A3847" t="str">
            <v>2019</v>
          </cell>
          <cell r="K3847">
            <v>52536</v>
          </cell>
          <cell r="AP3847" t="str">
            <v>GWU1118048 Dr. Robert Shesser - Co-Director Scholarly Conc in Clinical Practice Innovation &amp; Entrepreneurship  Sep18</v>
          </cell>
          <cell r="AS3847">
            <v>959.99</v>
          </cell>
          <cell r="AX3847" t="str">
            <v>Office of Student Opportunities</v>
          </cell>
          <cell r="AY3847" t="str">
            <v>Academic Support</v>
          </cell>
          <cell r="BA3847" t="str">
            <v>R029</v>
          </cell>
        </row>
        <row r="3848">
          <cell r="A3848" t="str">
            <v>2019</v>
          </cell>
          <cell r="K3848">
            <v>52536</v>
          </cell>
          <cell r="AP3848" t="str">
            <v>GWU4118001 Dr. Raj Rao - Chair of Dept of Ortho Surgery - Academic Support  Sep18</v>
          </cell>
          <cell r="AS3848">
            <v>20833.330000000002</v>
          </cell>
          <cell r="AX3848" t="str">
            <v>Chair Support / Non-Endowment _Ortho</v>
          </cell>
          <cell r="AY3848" t="str">
            <v>Academic Support</v>
          </cell>
          <cell r="BA3848" t="str">
            <v>R022</v>
          </cell>
        </row>
        <row r="3849">
          <cell r="A3849" t="str">
            <v>2019</v>
          </cell>
          <cell r="K3849">
            <v>52536</v>
          </cell>
          <cell r="AP3849" t="str">
            <v>Reverse Accrue Dr. Lorenzo Norris - Assistant Dean for Student Affairs   September 2018</v>
          </cell>
          <cell r="AS3849">
            <v>-12329.39</v>
          </cell>
          <cell r="AX3849" t="str">
            <v>Decanal Support - Norris</v>
          </cell>
          <cell r="AY3849" t="str">
            <v>Academic Support</v>
          </cell>
          <cell r="BA3849" t="str">
            <v>R026</v>
          </cell>
        </row>
        <row r="3850">
          <cell r="A3850" t="str">
            <v>2019</v>
          </cell>
          <cell r="K3850">
            <v>52536</v>
          </cell>
          <cell r="AP3850" t="str">
            <v>GWU1118024 Dr. Lorenzo Norris - Assistant Dean for Student Affairs - Reconciled   Jul18-Aug18</v>
          </cell>
          <cell r="AS3850">
            <v>739.76</v>
          </cell>
          <cell r="AX3850" t="str">
            <v>Decanal Support - Norris</v>
          </cell>
          <cell r="AY3850" t="str">
            <v>Academic Support</v>
          </cell>
          <cell r="BA3850" t="str">
            <v>R026</v>
          </cell>
        </row>
        <row r="3851">
          <cell r="A3851" t="str">
            <v>2019</v>
          </cell>
          <cell r="K3851">
            <v>52536</v>
          </cell>
          <cell r="AP3851" t="str">
            <v>Reverse Accrue Coordination of ICM Neurology Clerkship  September 2018</v>
          </cell>
          <cell r="AS3851">
            <v>-4556.3</v>
          </cell>
          <cell r="AX3851" t="str">
            <v>Office of Medical Education (OME / Curricular Affairs)  Clerkships Neurology</v>
          </cell>
          <cell r="AY3851" t="str">
            <v>Academic Support</v>
          </cell>
          <cell r="BA3851" t="str">
            <v>R020</v>
          </cell>
        </row>
        <row r="3852">
          <cell r="A3852" t="str">
            <v>2019</v>
          </cell>
          <cell r="K3852">
            <v>52536</v>
          </cell>
          <cell r="AP3852" t="str">
            <v>GWU1118016 Dr. Patricia Smith - Transitions to Residency Course Specialty Director  Sep18</v>
          </cell>
          <cell r="AS3852">
            <v>1879</v>
          </cell>
          <cell r="AX3852" t="str">
            <v>Office of Medical Education (OME / Curricular Affairs)</v>
          </cell>
          <cell r="AY3852" t="str">
            <v>Academic Support</v>
          </cell>
          <cell r="BA3852" t="str">
            <v>R020</v>
          </cell>
        </row>
        <row r="3853">
          <cell r="A3853" t="str">
            <v>2019</v>
          </cell>
          <cell r="K3853">
            <v>52536</v>
          </cell>
          <cell r="AP3853" t="str">
            <v>GWU1118008 Dr. Kathleen Calabrese - Ultrasonography teaching services  Sep18</v>
          </cell>
          <cell r="AS3853">
            <v>2342.73</v>
          </cell>
          <cell r="AX3853" t="str">
            <v>Office of Medical Education (OME / Curricular Affairs)</v>
          </cell>
          <cell r="AY3853" t="str">
            <v>Academic Support</v>
          </cell>
          <cell r="BA3853" t="str">
            <v>R020</v>
          </cell>
        </row>
        <row r="3854">
          <cell r="A3854" t="str">
            <v>2019</v>
          </cell>
          <cell r="K3854">
            <v>52536</v>
          </cell>
          <cell r="AP3854" t="str">
            <v>GWU1118022 Dr. Charles Macri - Chair of MD Programs Committee on Admissions  Sep18</v>
          </cell>
          <cell r="AS3854">
            <v>3201.96</v>
          </cell>
          <cell r="AX3854" t="str">
            <v>Other Admin Support _ Admissions</v>
          </cell>
          <cell r="AY3854" t="str">
            <v>Academic Support</v>
          </cell>
          <cell r="BA3854" t="str">
            <v>R026</v>
          </cell>
        </row>
        <row r="3855">
          <cell r="A3855" t="str">
            <v>2019</v>
          </cell>
          <cell r="K3855">
            <v>52536</v>
          </cell>
          <cell r="AP3855" t="str">
            <v>GWU3118005 GWCC 1/3 Expenses - September 2018  (GWU Sahre)</v>
          </cell>
          <cell r="AS3855">
            <v>40114.400000000001</v>
          </cell>
          <cell r="AX3855" t="str">
            <v>EVALUATE ERROR UHS vs MFA recording Cancer 1/3 share</v>
          </cell>
          <cell r="AY3855" t="str">
            <v>Research</v>
          </cell>
          <cell r="BA3855" t="str">
            <v>R010</v>
          </cell>
        </row>
        <row r="3856">
          <cell r="A3856" t="str">
            <v>2019</v>
          </cell>
          <cell r="K3856">
            <v>52536</v>
          </cell>
          <cell r="AP3856" t="str">
            <v>Reverse Accrue Education and research mission of Dept of NS  September 2018</v>
          </cell>
          <cell r="AS3856">
            <v>-4166.67</v>
          </cell>
          <cell r="AX3856" t="str">
            <v>Chair Support / Non-Endowment _Neurosurgery</v>
          </cell>
          <cell r="AY3856" t="str">
            <v>Academic Support</v>
          </cell>
          <cell r="BA3856" t="str">
            <v>R022</v>
          </cell>
        </row>
        <row r="3857">
          <cell r="A3857" t="str">
            <v>2019</v>
          </cell>
          <cell r="K3857">
            <v>52536</v>
          </cell>
          <cell r="AP3857" t="str">
            <v>GWU2318001 Dr. Najwan Alsulaimi - International Resident  Jul18-Sep18</v>
          </cell>
          <cell r="AS3857">
            <v>11900</v>
          </cell>
          <cell r="AX3857" t="str">
            <v>See Activity Codes_ International Medicine - Residents/Other</v>
          </cell>
          <cell r="AY3857" t="str">
            <v>Academic Support</v>
          </cell>
          <cell r="BA3857" t="str">
            <v>R004</v>
          </cell>
        </row>
        <row r="3858">
          <cell r="A3858" t="str">
            <v>2019</v>
          </cell>
          <cell r="K3858">
            <v>52536</v>
          </cell>
          <cell r="AP3858" t="str">
            <v>GWU1218028 Dr. Jesse Pines - Program Medical Director MRFP - ONE-TIME  Sep18-Dec18</v>
          </cell>
          <cell r="AS3858">
            <v>31250</v>
          </cell>
          <cell r="AX3858" t="str">
            <v>See Activity Codes_ International Medicine - Residents/Other</v>
          </cell>
          <cell r="AY3858" t="str">
            <v>Academic Support</v>
          </cell>
          <cell r="BA3858" t="str">
            <v>R004</v>
          </cell>
        </row>
        <row r="3859">
          <cell r="A3859" t="str">
            <v>2019</v>
          </cell>
          <cell r="K3859">
            <v>52536</v>
          </cell>
          <cell r="AP3859" t="str">
            <v>GWU1219014 Dr. Marie Borum - Fellow Mentorship (MRFP) - Dr. Turki  Jul18-Sep18</v>
          </cell>
          <cell r="AS3859">
            <v>10125</v>
          </cell>
          <cell r="AX3859" t="str">
            <v>See Activity Codes_ International Medicine - Residents/Other</v>
          </cell>
          <cell r="AY3859" t="str">
            <v>Academic Support</v>
          </cell>
          <cell r="BA3859" t="str">
            <v>R004</v>
          </cell>
        </row>
        <row r="3860">
          <cell r="A3860" t="str">
            <v>2019</v>
          </cell>
          <cell r="K3860">
            <v>52536</v>
          </cell>
          <cell r="AP3860" t="str">
            <v>Reverse Cheney Institute Operating Expenses   July 2018-August 2018</v>
          </cell>
          <cell r="AS3860">
            <v>-103080.72</v>
          </cell>
          <cell r="AX3860" t="str">
            <v>Cheney Institute</v>
          </cell>
          <cell r="AY3860" t="str">
            <v>Research</v>
          </cell>
          <cell r="BA3860" t="str">
            <v>R012</v>
          </cell>
        </row>
        <row r="3861">
          <cell r="A3861" t="str">
            <v>2019</v>
          </cell>
          <cell r="K3861">
            <v>52536</v>
          </cell>
          <cell r="AP3861" t="str">
            <v>Cheney Institute Operating Expenses   July 2018 actual</v>
          </cell>
          <cell r="AS3861">
            <v>51540.36</v>
          </cell>
          <cell r="AX3861" t="str">
            <v>Cheney Institute</v>
          </cell>
          <cell r="AY3861" t="str">
            <v>Research</v>
          </cell>
          <cell r="BA3861" t="str">
            <v>R012</v>
          </cell>
        </row>
        <row r="3862">
          <cell r="A3862" t="str">
            <v>2019</v>
          </cell>
          <cell r="K3862">
            <v>52536</v>
          </cell>
          <cell r="AP3862" t="str">
            <v>GWU1118043 Dr. Natasha Powell - Participation in RRIEM education &amp; training programs  Sep18</v>
          </cell>
          <cell r="AS3862">
            <v>2452.5</v>
          </cell>
          <cell r="AX3862" t="str">
            <v>Ronald Reagan Institute</v>
          </cell>
          <cell r="AY3862" t="str">
            <v xml:space="preserve">Other </v>
          </cell>
          <cell r="BA3862" t="str">
            <v>R013</v>
          </cell>
        </row>
        <row r="3863">
          <cell r="A3863" t="str">
            <v>2019</v>
          </cell>
          <cell r="K3863">
            <v>52536</v>
          </cell>
          <cell r="AP3863" t="str">
            <v>GWU1118047 Dr. Tenagne Haile-Mariam - Participation in RRIEM education &amp; training programs  Sep18</v>
          </cell>
          <cell r="AS3863">
            <v>981</v>
          </cell>
          <cell r="AX3863" t="str">
            <v>Ronald Reagan Institute</v>
          </cell>
          <cell r="AY3863" t="str">
            <v xml:space="preserve">Other </v>
          </cell>
          <cell r="BA3863" t="str">
            <v>R013</v>
          </cell>
        </row>
        <row r="3864">
          <cell r="A3864" t="str">
            <v>2019</v>
          </cell>
          <cell r="K3864">
            <v>52536</v>
          </cell>
          <cell r="AP3864" t="str">
            <v>Reverse Accrue Dr. Robert Shesser - Co-Director of RRIEM   September 2018</v>
          </cell>
          <cell r="AS3864">
            <v>-1471.5</v>
          </cell>
          <cell r="AX3864" t="str">
            <v>Ronald Reagan Institute</v>
          </cell>
          <cell r="AY3864" t="str">
            <v xml:space="preserve">Other </v>
          </cell>
          <cell r="BA3864" t="str">
            <v>R013</v>
          </cell>
        </row>
        <row r="3865">
          <cell r="A3865" t="str">
            <v>2019</v>
          </cell>
          <cell r="K3865">
            <v>52536</v>
          </cell>
          <cell r="AP3865" t="str">
            <v>Reverse Accrue Dr. Raymond Lucas - Associate Dean for Faculty Affairs   September 2018</v>
          </cell>
          <cell r="AS3865">
            <v>-34970.01</v>
          </cell>
          <cell r="AX3865" t="str">
            <v>Decanal Support - Lucas</v>
          </cell>
          <cell r="AY3865" t="str">
            <v>Academic Support</v>
          </cell>
          <cell r="BA3865" t="str">
            <v>R021</v>
          </cell>
        </row>
        <row r="3866">
          <cell r="A3866" t="str">
            <v>2019</v>
          </cell>
          <cell r="K3866">
            <v>52536</v>
          </cell>
          <cell r="AP3866" t="str">
            <v>Reverse Accrue Dr. Natalie Kirilichin - Co-Director Scholarly Conc in Health Policy   September 2018</v>
          </cell>
          <cell r="AS3866">
            <v>-932.03</v>
          </cell>
          <cell r="AX3866" t="str">
            <v>Office of Student Opportunities</v>
          </cell>
          <cell r="AY3866" t="str">
            <v>Academic Support</v>
          </cell>
          <cell r="BA3866" t="str">
            <v>R029</v>
          </cell>
        </row>
        <row r="3867">
          <cell r="A3867" t="str">
            <v>2019</v>
          </cell>
          <cell r="K3867">
            <v>52536</v>
          </cell>
          <cell r="AP3867" t="str">
            <v>Reverse Accrue Dr. Kathleen Calabrese - Co-Director Scholarly Conc in Medical Education Leadership   September 2018</v>
          </cell>
          <cell r="AS3867">
            <v>-932.03</v>
          </cell>
          <cell r="AX3867" t="str">
            <v>Office of Student Opportunities</v>
          </cell>
          <cell r="AY3867" t="str">
            <v>Academic Support</v>
          </cell>
          <cell r="BA3867" t="str">
            <v>R029</v>
          </cell>
        </row>
        <row r="3868">
          <cell r="A3868" t="str">
            <v>2019</v>
          </cell>
          <cell r="K3868">
            <v>52536</v>
          </cell>
          <cell r="AP3868" t="str">
            <v>Reverse Accrue Dr. David Popiel - Director of the GW Healing Clinic   September 2018</v>
          </cell>
          <cell r="AS3868">
            <v>-1665.19</v>
          </cell>
          <cell r="AX3868" t="str">
            <v>EVALUATE_UME_Academic Affairs_Decanal Support CPH, Haywood, Admin Support _ Richardson, Popiel, Norris</v>
          </cell>
          <cell r="AY3868" t="str">
            <v>Academic Support</v>
          </cell>
          <cell r="BA3868" t="str">
            <v>R026</v>
          </cell>
        </row>
        <row r="3869">
          <cell r="A3869" t="str">
            <v>2019</v>
          </cell>
          <cell r="K3869">
            <v>52536</v>
          </cell>
          <cell r="AP3869" t="str">
            <v>Reverse Accrue Dr. Claudia Ranniger - Co-Director of Foundations of Clinical Practice in MD program   September 2018</v>
          </cell>
          <cell r="AS3869">
            <v>-2145.83</v>
          </cell>
          <cell r="AX3869" t="str">
            <v>Office of Medical Education (OME / Curricular Affairs)</v>
          </cell>
          <cell r="AY3869" t="str">
            <v>Academic Support</v>
          </cell>
          <cell r="BA3869" t="str">
            <v>R020</v>
          </cell>
        </row>
        <row r="3870">
          <cell r="A3870" t="str">
            <v>2019</v>
          </cell>
          <cell r="K3870">
            <v>52536</v>
          </cell>
          <cell r="AP3870" t="str">
            <v>GWU1118012 Dr. Juliet Lee - Transitions to Residency Course Specialty Director  Sep18</v>
          </cell>
          <cell r="AS3870">
            <v>1879</v>
          </cell>
          <cell r="AX3870" t="str">
            <v>Office of Medical Education (OME / Curricular Affairs)</v>
          </cell>
          <cell r="AY3870" t="str">
            <v>Academic Support</v>
          </cell>
          <cell r="BA3870" t="str">
            <v>R020</v>
          </cell>
        </row>
        <row r="3871">
          <cell r="A3871" t="str">
            <v>2019</v>
          </cell>
          <cell r="K3871">
            <v>52536</v>
          </cell>
          <cell r="AP3871" t="str">
            <v>GWU3118005 GWCC 1/3 Expenses - September 2018  (UHS Sahre)</v>
          </cell>
          <cell r="AS3871">
            <v>40114.400000000001</v>
          </cell>
          <cell r="AX3871" t="str">
            <v>EVALUATE ERROR UHS vs MFA recording Cancer 1/3 share</v>
          </cell>
          <cell r="AY3871" t="str">
            <v>Research</v>
          </cell>
          <cell r="BA3871" t="str">
            <v>R010</v>
          </cell>
        </row>
        <row r="3872">
          <cell r="A3872" t="str">
            <v>2019</v>
          </cell>
          <cell r="K3872">
            <v>52536</v>
          </cell>
          <cell r="AP3872" t="str">
            <v>GWU3118001 Research at Lipid Research Clinic  Sep18</v>
          </cell>
          <cell r="AS3872">
            <v>5281.76</v>
          </cell>
          <cell r="AX3872" t="str">
            <v>Endowment Income - Lipid Research</v>
          </cell>
          <cell r="AY3872" t="str">
            <v xml:space="preserve">Other </v>
          </cell>
          <cell r="BA3872" t="str">
            <v>R008</v>
          </cell>
        </row>
        <row r="3873">
          <cell r="A3873" t="str">
            <v>2019</v>
          </cell>
          <cell r="K3873">
            <v>52536</v>
          </cell>
          <cell r="AP3873" t="str">
            <v>GWU2218004 Education and research mission of Dept of NS  Sep18</v>
          </cell>
          <cell r="AS3873">
            <v>4166.67</v>
          </cell>
          <cell r="AX3873" t="str">
            <v>Chair Support / Non-Endowment _Neurosurgery</v>
          </cell>
          <cell r="AY3873" t="str">
            <v>Academic Support</v>
          </cell>
          <cell r="BA3873" t="str">
            <v>R022</v>
          </cell>
        </row>
        <row r="3874">
          <cell r="A3874" t="str">
            <v>2019</v>
          </cell>
          <cell r="K3874">
            <v>52536</v>
          </cell>
          <cell r="AP3874" t="str">
            <v>Reverse Accrue Dr. Jeffrey Berger - Designated Institutional Official with ACGME   September 2018</v>
          </cell>
          <cell r="AS3874">
            <v>-23760.75</v>
          </cell>
          <cell r="AX3874" t="str">
            <v>Decanal Support - Berger</v>
          </cell>
          <cell r="AY3874" t="str">
            <v>Academic Support</v>
          </cell>
          <cell r="BA3874" t="str">
            <v>R021</v>
          </cell>
        </row>
        <row r="3875">
          <cell r="A3875" t="str">
            <v>2019</v>
          </cell>
          <cell r="K3875">
            <v>52536</v>
          </cell>
          <cell r="AP3875" t="str">
            <v>GWU2218005 Sibley Memorial Hospital teaching services &amp; resident supervision  Sep18</v>
          </cell>
          <cell r="AS3875">
            <v>7375</v>
          </cell>
          <cell r="AX3875" t="str">
            <v>EVALUATE RESULTS: GME_Residents' Liability Insurance / Captive, Decanal Support, Fellowships, Other</v>
          </cell>
          <cell r="AY3875" t="str">
            <v>Academic Support</v>
          </cell>
          <cell r="BA3875" t="str">
            <v>R039</v>
          </cell>
        </row>
        <row r="3876">
          <cell r="A3876" t="str">
            <v>2019</v>
          </cell>
          <cell r="K3876">
            <v>52536</v>
          </cell>
          <cell r="AP3876" t="str">
            <v>GWU1219013 Dr. Andrew Choi - Fellow Mentorship (MRFP) - Dr. Tashkandi  Jul18-Sep18</v>
          </cell>
          <cell r="AS3876">
            <v>8383.06</v>
          </cell>
          <cell r="AX3876" t="str">
            <v>See Activity Codes_ International Medicine - Residents/Other</v>
          </cell>
          <cell r="AY3876" t="str">
            <v>Academic Support</v>
          </cell>
          <cell r="BA3876" t="str">
            <v>R004</v>
          </cell>
        </row>
        <row r="3877">
          <cell r="A3877" t="str">
            <v>2019</v>
          </cell>
          <cell r="K3877">
            <v>52536</v>
          </cell>
          <cell r="AP3877" t="str">
            <v>Reverse Accrue Lisa Freese - Genetic Counselor   September 2018</v>
          </cell>
          <cell r="AS3877">
            <v>-686.7</v>
          </cell>
          <cell r="AX3877" t="str">
            <v>GW Cancer Institute</v>
          </cell>
          <cell r="AY3877" t="str">
            <v>Research</v>
          </cell>
          <cell r="BA3877" t="str">
            <v>R010</v>
          </cell>
        </row>
        <row r="3878">
          <cell r="A3878" t="str">
            <v>2019</v>
          </cell>
          <cell r="K3878">
            <v>52536</v>
          </cell>
          <cell r="AP3878" t="str">
            <v>GWU1118017 Dr. Yolanda Haywood - Senior Associate Dean for Student Affairs and for Diversity and Inclusion  Sep18</v>
          </cell>
          <cell r="AS3878">
            <v>16390.419999999998</v>
          </cell>
          <cell r="AX3878" t="str">
            <v>Decanal Support - Haywood Diversity</v>
          </cell>
          <cell r="AY3878" t="str">
            <v>Academic Support</v>
          </cell>
          <cell r="BA3878" t="str">
            <v>R021</v>
          </cell>
        </row>
        <row r="3879">
          <cell r="A3879" t="str">
            <v>2019</v>
          </cell>
          <cell r="K3879">
            <v>52536</v>
          </cell>
          <cell r="AP3879" t="str">
            <v>Oct-18 MFA monthly fixed fees -Endowed Prof (Meyer Chair) per Academic Affil Agreement</v>
          </cell>
          <cell r="AS3879">
            <v>8215.2900000000009</v>
          </cell>
          <cell r="AX3879" t="str">
            <v>Endowed Professorships</v>
          </cell>
          <cell r="AY3879" t="str">
            <v xml:space="preserve">Other </v>
          </cell>
          <cell r="BA3879" t="str">
            <v>R009</v>
          </cell>
        </row>
        <row r="3880">
          <cell r="A3880" t="str">
            <v>2019</v>
          </cell>
          <cell r="K3880">
            <v>52536</v>
          </cell>
          <cell r="AP3880" t="str">
            <v>Oct-18 MFA monthly fixed fees -Endowed Prof (Yochelson Chair) per Academic Affil Agreement</v>
          </cell>
          <cell r="AS3880">
            <v>10209.24</v>
          </cell>
          <cell r="AX3880" t="str">
            <v>Endowed Professorships</v>
          </cell>
          <cell r="AY3880" t="str">
            <v xml:space="preserve">Other </v>
          </cell>
          <cell r="BA3880" t="str">
            <v>R009</v>
          </cell>
        </row>
        <row r="3881">
          <cell r="A3881" t="str">
            <v>2019</v>
          </cell>
          <cell r="K3881">
            <v>52536</v>
          </cell>
          <cell r="AP3881" t="str">
            <v>GWU1118041 Dr. Matthew Pyle - Assist RRIEM dirs with educ &amp; training of international programs - Reconciled   Jul18-Aug18</v>
          </cell>
          <cell r="AS3881">
            <v>-1962</v>
          </cell>
          <cell r="AX3881" t="str">
            <v>Ronald Reagan Institute</v>
          </cell>
          <cell r="AY3881" t="str">
            <v xml:space="preserve">Other </v>
          </cell>
          <cell r="BA3881" t="str">
            <v>R013</v>
          </cell>
        </row>
        <row r="3882">
          <cell r="A3882" t="str">
            <v>2019</v>
          </cell>
          <cell r="K3882">
            <v>52536</v>
          </cell>
          <cell r="AP3882" t="str">
            <v>GWU1118032 Dr. Janice Blanchard - Participation in RRIEM education &amp; training programs  Sep18</v>
          </cell>
          <cell r="AS3882">
            <v>7848</v>
          </cell>
          <cell r="AX3882" t="str">
            <v>Ronald Reagan Institute</v>
          </cell>
          <cell r="AY3882" t="str">
            <v xml:space="preserve">Other </v>
          </cell>
          <cell r="BA3882" t="str">
            <v>R013</v>
          </cell>
        </row>
        <row r="3883">
          <cell r="A3883" t="str">
            <v>2019</v>
          </cell>
          <cell r="K3883">
            <v>52536</v>
          </cell>
          <cell r="AP3883" t="str">
            <v>GWU1218004 Dr. Shweta Gidwani - Emergency Medicine Consultant for RRIEM - Reconciled   Jul18-Aug18</v>
          </cell>
          <cell r="AS3883">
            <v>1666.67</v>
          </cell>
          <cell r="AX3883" t="str">
            <v>Ronald Reagan Institute</v>
          </cell>
          <cell r="AY3883" t="str">
            <v xml:space="preserve">Other </v>
          </cell>
          <cell r="BA3883" t="str">
            <v>R013</v>
          </cell>
        </row>
        <row r="3884">
          <cell r="A3884" t="str">
            <v>2019</v>
          </cell>
          <cell r="K3884">
            <v>52536</v>
          </cell>
          <cell r="AP3884" t="str">
            <v>Reverse Accrue Dr. Mikhail Kogan - Director of Scholarly Concentration in Integrative Medicine   September 2018</v>
          </cell>
          <cell r="AS3884">
            <v>-1864.05</v>
          </cell>
          <cell r="AX3884" t="str">
            <v>Office of Student Opportunities</v>
          </cell>
          <cell r="AY3884" t="str">
            <v>Academic Support</v>
          </cell>
          <cell r="BA3884" t="str">
            <v>R029</v>
          </cell>
        </row>
        <row r="3885">
          <cell r="A3885" t="str">
            <v>2019</v>
          </cell>
          <cell r="K3885">
            <v>52536</v>
          </cell>
          <cell r="AP3885" t="str">
            <v>GWU1118006 Dr. Kathleen Calabrese - Co-Director Scholarly Conc in Medical Education Leadership - Reconciled   Jul18-Aug18</v>
          </cell>
          <cell r="AS3885">
            <v>55.92</v>
          </cell>
          <cell r="AX3885" t="str">
            <v>Office of Student Opportunities</v>
          </cell>
          <cell r="AY3885" t="str">
            <v>Academic Support</v>
          </cell>
          <cell r="BA3885" t="str">
            <v>R029</v>
          </cell>
        </row>
        <row r="3886">
          <cell r="A3886" t="str">
            <v>2019</v>
          </cell>
          <cell r="K3886">
            <v>52536</v>
          </cell>
          <cell r="AP3886" t="str">
            <v>Reverse Accrue Dr. Patricia Smith - Co-Course Director Senior POM IV Capstone   September 2018</v>
          </cell>
          <cell r="AS3886">
            <v>-1864.05</v>
          </cell>
          <cell r="AX3886" t="str">
            <v>Office of Medical Education (OME / Curricular Affairs)</v>
          </cell>
          <cell r="AY3886" t="str">
            <v>Academic Support</v>
          </cell>
          <cell r="BA3886" t="str">
            <v>R020</v>
          </cell>
        </row>
        <row r="3887">
          <cell r="A3887" t="str">
            <v>2019</v>
          </cell>
          <cell r="K3887">
            <v>52536</v>
          </cell>
          <cell r="AP3887" t="str">
            <v>GWU3118005 GWCC 1/3 Expenses - July 2018  (UHS Share)</v>
          </cell>
          <cell r="AS3887">
            <v>40695.269999999997</v>
          </cell>
          <cell r="AX3887" t="str">
            <v>EVALUATE ERROR UHS vs MFA recording Cancer 1/3 share</v>
          </cell>
          <cell r="AY3887" t="str">
            <v>Research</v>
          </cell>
          <cell r="BA3887" t="str">
            <v>R010</v>
          </cell>
        </row>
        <row r="3888">
          <cell r="A3888" t="str">
            <v>2019</v>
          </cell>
          <cell r="K3888">
            <v>52536</v>
          </cell>
          <cell r="AP3888" t="str">
            <v>GWU1118049 Dr. Seema Kakar - Clinical Consultant - Clinical Public Health  Sep18</v>
          </cell>
          <cell r="AS3888">
            <v>4708.8</v>
          </cell>
          <cell r="AX3888" t="str">
            <v>Consulting - Office of Clinical Public Health</v>
          </cell>
          <cell r="AY3888" t="str">
            <v>Academic Support</v>
          </cell>
          <cell r="BA3888" t="str">
            <v>R029</v>
          </cell>
        </row>
        <row r="3889">
          <cell r="A3889" t="str">
            <v>2019</v>
          </cell>
          <cell r="K3889">
            <v>52536</v>
          </cell>
          <cell r="AP3889" t="str">
            <v>GWU2318001 Dr. Ahmed Allabban - International Resident  Jul18-Sep18</v>
          </cell>
          <cell r="AS3889">
            <v>11900</v>
          </cell>
          <cell r="AX3889" t="str">
            <v>See Activity Codes_ International Medicine - Residents/Other</v>
          </cell>
          <cell r="AY3889" t="str">
            <v>Academic Support</v>
          </cell>
          <cell r="BA3889" t="str">
            <v>R004</v>
          </cell>
        </row>
        <row r="3890">
          <cell r="A3890" t="str">
            <v>2019</v>
          </cell>
          <cell r="K3890">
            <v>52536</v>
          </cell>
          <cell r="AP3890" t="str">
            <v>Oct-18 MFA Captive Insurance Program (based on FY19 calculation)</v>
          </cell>
          <cell r="AS3890">
            <v>103306.58</v>
          </cell>
          <cell r="AX3890" t="str">
            <v>EVALUATE RESULTS: GME_Residents' Liability Insurance / Captive, Decanal Support, Fellowships, Other</v>
          </cell>
          <cell r="AY3890" t="str">
            <v>Academic Support</v>
          </cell>
          <cell r="BA3890" t="str">
            <v>R018</v>
          </cell>
        </row>
        <row r="3891">
          <cell r="A3891" t="str">
            <v>2019</v>
          </cell>
          <cell r="K3891">
            <v>52536</v>
          </cell>
          <cell r="AP3891" t="str">
            <v>GWU1219004 Dr. Marie Borum - Fellow Mentorship (MRFP) - Dr. Aldhaheri  May18-Sep18</v>
          </cell>
          <cell r="AS3891">
            <v>16875</v>
          </cell>
          <cell r="AX3891" t="str">
            <v>See Activity Codes_ International Medicine - Residents/Other</v>
          </cell>
          <cell r="AY3891" t="str">
            <v>Academic Support</v>
          </cell>
          <cell r="BA3891" t="str">
            <v>R004</v>
          </cell>
        </row>
        <row r="3892">
          <cell r="A3892" t="str">
            <v>2019</v>
          </cell>
          <cell r="K3892">
            <v>52536</v>
          </cell>
          <cell r="AP3892" t="str">
            <v>GWU1219006 Dr. David Popiel - Fellow Mentorship (MRFP) - Dr. Alsanna  Jun18-Sep18</v>
          </cell>
          <cell r="AS3892">
            <v>13500</v>
          </cell>
          <cell r="AX3892" t="str">
            <v>See Activity Codes_ International Medicine - Residents/Other</v>
          </cell>
          <cell r="AY3892" t="str">
            <v>Academic Support</v>
          </cell>
          <cell r="BA3892" t="str">
            <v>R004</v>
          </cell>
        </row>
        <row r="3893">
          <cell r="A3893" t="str">
            <v>2019</v>
          </cell>
          <cell r="K3893">
            <v>52536</v>
          </cell>
          <cell r="AP3893" t="str">
            <v>GWU1219011 Dr. Jehan El-Bayoumi - Fellow Mentorship (MRFP) - Dr. Moafa  Jul18-Sep18</v>
          </cell>
          <cell r="AS3893">
            <v>5062.5</v>
          </cell>
          <cell r="AX3893" t="str">
            <v>See Activity Codes_ International Medicine - Residents/Other</v>
          </cell>
          <cell r="AY3893" t="str">
            <v>Academic Support</v>
          </cell>
          <cell r="BA3893" t="str">
            <v>R004</v>
          </cell>
        </row>
        <row r="3894">
          <cell r="A3894" t="str">
            <v>2019</v>
          </cell>
          <cell r="K3894">
            <v>52536</v>
          </cell>
          <cell r="AP3894" t="str">
            <v>Reverse accrued expense due MFA for IMP research fellows (MRFP)  Jun18-Sep18</v>
          </cell>
          <cell r="AS3894">
            <v>-173609.98</v>
          </cell>
          <cell r="AX3894" t="str">
            <v>See Activity Codes_ International Medicine - Residents/Other</v>
          </cell>
          <cell r="AY3894" t="str">
            <v>Academic Support</v>
          </cell>
          <cell r="BA3894" t="str">
            <v>R004A</v>
          </cell>
        </row>
        <row r="3895">
          <cell r="A3895" t="str">
            <v>2019</v>
          </cell>
          <cell r="K3895">
            <v>52536</v>
          </cell>
          <cell r="AP3895" t="str">
            <v>Reverse Accrue Ron and Joy Paul Transplant Institute Operating expenses  September 2018</v>
          </cell>
          <cell r="AS3895">
            <v>-14782.28</v>
          </cell>
          <cell r="AX3895" t="str">
            <v>Ron &amp; Joy Paul Kidney Center</v>
          </cell>
          <cell r="AY3895" t="str">
            <v xml:space="preserve">Other </v>
          </cell>
          <cell r="BA3895" t="str">
            <v>R015</v>
          </cell>
        </row>
        <row r="3896">
          <cell r="A3896" t="str">
            <v>2019</v>
          </cell>
          <cell r="K3896">
            <v>52536</v>
          </cell>
          <cell r="AP3896" t="str">
            <v>GWU1118044 Dr. Robert Shesser - Co-Director of RRIEM - Reconciled   Jul18-Aug18</v>
          </cell>
          <cell r="AS3896">
            <v>1962</v>
          </cell>
          <cell r="AX3896" t="str">
            <v>Ronald Reagan Institute</v>
          </cell>
          <cell r="AY3896" t="str">
            <v xml:space="preserve">Other </v>
          </cell>
          <cell r="BA3896" t="str">
            <v>R013</v>
          </cell>
        </row>
        <row r="3897">
          <cell r="A3897" t="str">
            <v>2019</v>
          </cell>
          <cell r="K3897">
            <v>52536</v>
          </cell>
          <cell r="AP3897" t="str">
            <v>GWU1119008 Dr. Timur Alptunaer - Disaster and Operational Medicine Fellow - RRIEM  Jul18-Sep18</v>
          </cell>
          <cell r="AS3897">
            <v>1391.04</v>
          </cell>
          <cell r="AX3897" t="str">
            <v>Ronald Reagan Institute</v>
          </cell>
          <cell r="AY3897" t="str">
            <v xml:space="preserve">Other </v>
          </cell>
          <cell r="BA3897" t="str">
            <v>R013</v>
          </cell>
        </row>
        <row r="3898">
          <cell r="A3898" t="str">
            <v>2019</v>
          </cell>
          <cell r="K3898">
            <v>52536</v>
          </cell>
          <cell r="AP3898" t="str">
            <v>GWU1618002 Dr. Melissa McCarthy - Teaching EHS 2107 Theory &amp; Practice of Research in a Clinical Setting  Sep18</v>
          </cell>
          <cell r="AS3898">
            <v>4719</v>
          </cell>
          <cell r="AX3898" t="str">
            <v>Clinical Research &amp; Leadership Department) / EHS programs</v>
          </cell>
          <cell r="AY3898" t="str">
            <v>Academic Support</v>
          </cell>
          <cell r="BA3898" t="str">
            <v>R024</v>
          </cell>
        </row>
        <row r="3899">
          <cell r="A3899" t="str">
            <v>2019</v>
          </cell>
          <cell r="K3899">
            <v>52536</v>
          </cell>
          <cell r="AP3899" t="str">
            <v>Reverse Dr. James Phillips - Co-Director Scholarly Conc in Emergency Management  July 2018-August 2018</v>
          </cell>
          <cell r="AS3899">
            <v>-932.03</v>
          </cell>
          <cell r="AX3899" t="str">
            <v>Office of Student Opportunities</v>
          </cell>
          <cell r="AY3899" t="str">
            <v>Academic Support</v>
          </cell>
          <cell r="BA3899" t="str">
            <v>R029</v>
          </cell>
        </row>
        <row r="3900">
          <cell r="A3900" t="str">
            <v>2019</v>
          </cell>
          <cell r="K3900">
            <v>52536</v>
          </cell>
          <cell r="AP3900" t="str">
            <v>GWU1118017 Dr. Yolanda Haywood - Senior Associate Dean for Student Affairs and for Diversity and Inclusion - Reconciled   Jul18-Aug18</v>
          </cell>
          <cell r="AS3900">
            <v>954.78</v>
          </cell>
          <cell r="AX3900" t="str">
            <v>Decanal Support - Haywood Diversity</v>
          </cell>
          <cell r="AY3900" t="str">
            <v>Academic Support</v>
          </cell>
          <cell r="BA3900" t="str">
            <v>R021</v>
          </cell>
        </row>
        <row r="3901">
          <cell r="A3901" t="str">
            <v>2019</v>
          </cell>
          <cell r="K3901">
            <v>52536</v>
          </cell>
          <cell r="AP3901" t="str">
            <v>GWU1218002 Dr. Claudia Ranniger - Co-Director of Foundations of Clinical Practice in MD program  Sep18</v>
          </cell>
          <cell r="AS3901">
            <v>2210.21</v>
          </cell>
          <cell r="AX3901" t="str">
            <v>Office of Medical Education (OME / Curricular Affairs)</v>
          </cell>
          <cell r="AY3901" t="str">
            <v>Academic Support</v>
          </cell>
          <cell r="BA3901" t="str">
            <v>R020</v>
          </cell>
        </row>
        <row r="3902">
          <cell r="A3902" t="str">
            <v>2019</v>
          </cell>
          <cell r="K3902">
            <v>52536</v>
          </cell>
          <cell r="AP3902" t="str">
            <v>GWU1118003 Dr. Benjamin Blatt - Co-Director CLASS - Reconciled   Jul18-Aug18</v>
          </cell>
          <cell r="AS3902">
            <v>961.55</v>
          </cell>
          <cell r="AX3902" t="str">
            <v>Co-Director (CLASS) - UME Instruction</v>
          </cell>
          <cell r="AY3902" t="str">
            <v>Academic Support</v>
          </cell>
          <cell r="BA3902" t="str">
            <v>R019</v>
          </cell>
        </row>
        <row r="3903">
          <cell r="A3903" t="str">
            <v>2019</v>
          </cell>
          <cell r="K3903">
            <v>52536</v>
          </cell>
          <cell r="AP3903" t="str">
            <v>GWU1118028 Dr. Claudia Ranniger - Co-Director CLASS - Reconciled   Jul18-Aug18</v>
          </cell>
          <cell r="AS3903">
            <v>1343.9</v>
          </cell>
          <cell r="AX3903" t="str">
            <v>Co-Director (CLASS) - UME Instruction</v>
          </cell>
          <cell r="AY3903" t="str">
            <v>Academic Support</v>
          </cell>
          <cell r="BA3903" t="str">
            <v>R019</v>
          </cell>
        </row>
        <row r="3904">
          <cell r="A3904" t="str">
            <v>2019</v>
          </cell>
          <cell r="K3904">
            <v>52536</v>
          </cell>
          <cell r="AP3904" t="str">
            <v>GWU2318001 Dr. Yasser Ajabnoor - International Resident  Jul18-Sep18</v>
          </cell>
          <cell r="AS3904">
            <v>11900</v>
          </cell>
          <cell r="AX3904" t="str">
            <v>See Activity Codes_ International Medicine - Residents/Other</v>
          </cell>
          <cell r="AY3904" t="str">
            <v>Academic Support</v>
          </cell>
          <cell r="BA3904" t="str">
            <v>R004</v>
          </cell>
        </row>
        <row r="3905">
          <cell r="A3905" t="str">
            <v>2019</v>
          </cell>
          <cell r="K3905">
            <v>52536</v>
          </cell>
          <cell r="AP3905" t="str">
            <v>GWU2318001 Dr. Doaa Alqaidy - International Resident  Jul18-Sep18</v>
          </cell>
          <cell r="AS3905">
            <v>11900</v>
          </cell>
          <cell r="AX3905" t="str">
            <v>See Activity Codes_ International Medicine - Residents/Other</v>
          </cell>
          <cell r="AY3905" t="str">
            <v>Academic Support</v>
          </cell>
          <cell r="BA3905" t="str">
            <v>R004</v>
          </cell>
        </row>
        <row r="3906">
          <cell r="A3906" t="str">
            <v>2019</v>
          </cell>
          <cell r="K3906">
            <v>52536</v>
          </cell>
          <cell r="AP3906" t="str">
            <v>GWU2318001 Dr. Abdalla Khouqeer - International Resident  Jul18-Sep18</v>
          </cell>
          <cell r="AS3906">
            <v>11900</v>
          </cell>
          <cell r="AX3906" t="str">
            <v>See Activity Codes_ International Medicine - Residents/Other</v>
          </cell>
          <cell r="AY3906" t="str">
            <v>Academic Support</v>
          </cell>
          <cell r="BA3906" t="str">
            <v>R004</v>
          </cell>
        </row>
        <row r="3907">
          <cell r="A3907" t="str">
            <v>2019</v>
          </cell>
          <cell r="K3907">
            <v>52536</v>
          </cell>
          <cell r="AP3907" t="str">
            <v>GWU2318001 Dr. Maher Alharthi - International Resident  Jul18-Sep18</v>
          </cell>
          <cell r="AS3907">
            <v>11900</v>
          </cell>
          <cell r="AX3907" t="str">
            <v>See Activity Codes_ International Medicine - Residents/Other</v>
          </cell>
          <cell r="AY3907" t="str">
            <v>Academic Support</v>
          </cell>
          <cell r="BA3907" t="str">
            <v>R004</v>
          </cell>
        </row>
        <row r="3908">
          <cell r="A3908" t="str">
            <v>2019</v>
          </cell>
          <cell r="K3908">
            <v>52536</v>
          </cell>
          <cell r="AP3908" t="str">
            <v>Reverse Accrue Sibley Memorial Hospital teaching services &amp; resident supervision September 2018</v>
          </cell>
          <cell r="AS3908">
            <v>-7375</v>
          </cell>
          <cell r="AX3908" t="str">
            <v>EVALUATE RESULTS: GME_Residents' Liability Insurance / Captive, Decanal Support, Fellowships, Other</v>
          </cell>
          <cell r="AY3908" t="str">
            <v>Academic Support</v>
          </cell>
          <cell r="BA3908" t="str">
            <v>R039</v>
          </cell>
        </row>
        <row r="3909">
          <cell r="A3909" t="str">
            <v>2019</v>
          </cell>
          <cell r="K3909">
            <v>52536</v>
          </cell>
          <cell r="AP3909" t="str">
            <v>Reverse Accrue Dr. Yolanda Haywood - Associate Dean for Student Affairs and for Diversity and Inclusion   September 2018</v>
          </cell>
          <cell r="AS3909">
            <v>-15913.03</v>
          </cell>
          <cell r="AX3909" t="str">
            <v>Decanal Support - Haywood Diversity</v>
          </cell>
          <cell r="AY3909" t="str">
            <v>Academic Support</v>
          </cell>
          <cell r="BA3909" t="str">
            <v>R021</v>
          </cell>
        </row>
        <row r="3910">
          <cell r="A3910" t="str">
            <v>2019</v>
          </cell>
          <cell r="K3910">
            <v>52536</v>
          </cell>
          <cell r="AP3910" t="str">
            <v>GWU9918000 Anesthesia Reimbursement - Spectral Research Project - Abramson Family Critical Care Fund  Sep18</v>
          </cell>
          <cell r="AS3910">
            <v>4331.72</v>
          </cell>
          <cell r="AX3910" t="str">
            <v>Endowment Income - Wilson Genetics</v>
          </cell>
          <cell r="AY3910" t="str">
            <v xml:space="preserve">Other </v>
          </cell>
          <cell r="BA3910" t="str">
            <v>R008</v>
          </cell>
        </row>
        <row r="3911">
          <cell r="A3911" t="str">
            <v>2019</v>
          </cell>
          <cell r="K3911">
            <v>52536</v>
          </cell>
          <cell r="AP3911" t="str">
            <v>GWU1118036 Dr. Katrina Gipson - Health Policy Fellow RRIEM - Reconciled   Jul18-Aug18</v>
          </cell>
          <cell r="AS3911">
            <v>-748.26</v>
          </cell>
          <cell r="AX3911" t="str">
            <v>Ronald Reagan Institute</v>
          </cell>
          <cell r="AY3911" t="str">
            <v xml:space="preserve">Other </v>
          </cell>
          <cell r="BA3911" t="str">
            <v>R013</v>
          </cell>
        </row>
        <row r="3912">
          <cell r="A3912" t="str">
            <v>2019</v>
          </cell>
          <cell r="K3912">
            <v>52536</v>
          </cell>
          <cell r="AP3912" t="str">
            <v>GWU1118038 Dr. Kevin Davey - Participation in RRIEM education &amp; training programs - Reconciled   Jul18-Aug18</v>
          </cell>
          <cell r="AS3912">
            <v>6867</v>
          </cell>
          <cell r="AX3912" t="str">
            <v>Ronald Reagan Institute</v>
          </cell>
          <cell r="AY3912" t="str">
            <v xml:space="preserve">Other </v>
          </cell>
          <cell r="BA3912" t="str">
            <v>R013</v>
          </cell>
        </row>
        <row r="3913">
          <cell r="A3913" t="str">
            <v>2019</v>
          </cell>
          <cell r="K3913">
            <v>52536</v>
          </cell>
          <cell r="AP3913" t="str">
            <v>Reverse Accrue Dr. Matthew Pyle - Participation in RRIEM education &amp; training programs   September 2018</v>
          </cell>
          <cell r="AS3913">
            <v>-1962</v>
          </cell>
          <cell r="AX3913" t="str">
            <v>Ronald Reagan Institute</v>
          </cell>
          <cell r="AY3913" t="str">
            <v xml:space="preserve">Other </v>
          </cell>
          <cell r="BA3913" t="str">
            <v>R013</v>
          </cell>
        </row>
        <row r="3914">
          <cell r="A3914" t="str">
            <v>2019</v>
          </cell>
          <cell r="K3914">
            <v>52536</v>
          </cell>
          <cell r="AP3914" t="str">
            <v>Reverse Accrue Dr. Keith Boniface - Participation in RRIEM education &amp; training programs  September 2018</v>
          </cell>
          <cell r="AS3914">
            <v>-981</v>
          </cell>
          <cell r="AX3914" t="str">
            <v>Ronald Reagan Institute</v>
          </cell>
          <cell r="AY3914" t="str">
            <v xml:space="preserve">Other </v>
          </cell>
          <cell r="BA3914" t="str">
            <v>R013</v>
          </cell>
        </row>
        <row r="3915">
          <cell r="A3915" t="str">
            <v>2019</v>
          </cell>
          <cell r="K3915">
            <v>52536</v>
          </cell>
          <cell r="AP3915" t="str">
            <v>Reverse Accrue Teaching Physician Assistant didactic coursework  September 2018</v>
          </cell>
          <cell r="AS3915">
            <v>-4174</v>
          </cell>
          <cell r="AX3915" t="str">
            <v>Instruction_ Physicians Assistant Program</v>
          </cell>
          <cell r="AY3915" t="str">
            <v>Academic Support</v>
          </cell>
          <cell r="BA3915" t="str">
            <v>R023</v>
          </cell>
        </row>
        <row r="3916">
          <cell r="A3916" t="str">
            <v>2019</v>
          </cell>
          <cell r="K3916">
            <v>52536</v>
          </cell>
          <cell r="AP3916" t="str">
            <v>GWU1118064 Dr. Kris Lehnhardt - EHS Program Operational Medical Director &amp; Instruction - Reconciled   Jul18-Aug18</v>
          </cell>
          <cell r="AS3916">
            <v>-2825.28</v>
          </cell>
          <cell r="AX3916" t="str">
            <v>Clinical Research &amp; Leadership Department) / EHS programs</v>
          </cell>
          <cell r="AY3916" t="str">
            <v>Academic Support</v>
          </cell>
          <cell r="BA3916" t="str">
            <v>R024</v>
          </cell>
        </row>
        <row r="3917">
          <cell r="A3917" t="str">
            <v>2019</v>
          </cell>
          <cell r="K3917">
            <v>52536</v>
          </cell>
          <cell r="AP3917" t="str">
            <v>GWU1118076 Dr. Kaylan Baban - Director of the SMHS Wellness Initiative  Sep18</v>
          </cell>
          <cell r="AS3917">
            <v>1616.69</v>
          </cell>
          <cell r="AX3917" t="str">
            <v>Wellness Initiative</v>
          </cell>
          <cell r="AY3917" t="str">
            <v>Academic Support</v>
          </cell>
          <cell r="BA3917" t="str">
            <v>R029</v>
          </cell>
        </row>
        <row r="3918">
          <cell r="A3918" t="str">
            <v>2019</v>
          </cell>
          <cell r="K3918">
            <v>52536</v>
          </cell>
          <cell r="AP3918" t="str">
            <v>GWU1118019 Dr. Natalie Kirilichin - Co-Director Scholarly Conc in Health Policy  Sep18</v>
          </cell>
          <cell r="AS3918">
            <v>959.99</v>
          </cell>
          <cell r="AX3918" t="str">
            <v>Office of Student Opportunities</v>
          </cell>
          <cell r="AY3918" t="str">
            <v>Academic Support</v>
          </cell>
          <cell r="BA3918" t="str">
            <v>R029</v>
          </cell>
        </row>
        <row r="3919">
          <cell r="A3919" t="str">
            <v>2019</v>
          </cell>
          <cell r="K3919">
            <v>52536</v>
          </cell>
          <cell r="AP3919" t="str">
            <v>Reverse Accrue Dr. John Rothrock - Research initiatives  September 2018</v>
          </cell>
          <cell r="AS3919">
            <v>-2083.33</v>
          </cell>
          <cell r="AX3919" t="str">
            <v>Chair Support / Non-Endowment _Neurology</v>
          </cell>
          <cell r="AY3919" t="str">
            <v>Academic Support</v>
          </cell>
          <cell r="BA3919" t="str">
            <v>R022</v>
          </cell>
        </row>
        <row r="3920">
          <cell r="A3920" t="str">
            <v>2019</v>
          </cell>
          <cell r="K3920">
            <v>52536</v>
          </cell>
          <cell r="AP3920" t="str">
            <v>GWU1118027 Dr. David Popiel - Director of the GW Healing Clinic  Sep18</v>
          </cell>
          <cell r="AS3920">
            <v>1814.85</v>
          </cell>
          <cell r="AX3920" t="str">
            <v>EVALUATE_UME_Academic Affairs_Decanal Support CPH, Haywood, Admin Support _ Richardson, Popiel, Norris</v>
          </cell>
          <cell r="AY3920" t="str">
            <v>Academic Support</v>
          </cell>
          <cell r="BA3920" t="str">
            <v>R026</v>
          </cell>
        </row>
        <row r="3921">
          <cell r="A3921" t="str">
            <v>2019</v>
          </cell>
          <cell r="K3921">
            <v>52536</v>
          </cell>
          <cell r="AP3921" t="str">
            <v>GWU1118012 Dr. Juliet Lee - Transitions to Residency Course Specialty Director - Reconciled   Jul18-Aug18</v>
          </cell>
          <cell r="AS3921">
            <v>29.9</v>
          </cell>
          <cell r="AX3921" t="str">
            <v>Office of Medical Education (OME / Curricular Affairs)</v>
          </cell>
          <cell r="AY3921" t="str">
            <v>Academic Support</v>
          </cell>
          <cell r="BA3921" t="str">
            <v>R020</v>
          </cell>
        </row>
        <row r="3922">
          <cell r="A3922" t="str">
            <v>2019</v>
          </cell>
          <cell r="K3922">
            <v>52536</v>
          </cell>
          <cell r="AP3922" t="str">
            <v>GWU1118007 Dr. Kathleen Calabrese - Director of the TALKS program - Reconciled   Jul18-Aug18</v>
          </cell>
          <cell r="AS3922">
            <v>212.19</v>
          </cell>
          <cell r="AX3922" t="str">
            <v>Office of Medical Education (OME / Curricular Affairs)</v>
          </cell>
          <cell r="AY3922" t="str">
            <v>Academic Support</v>
          </cell>
          <cell r="BA3922" t="str">
            <v>R020</v>
          </cell>
        </row>
        <row r="3923">
          <cell r="A3923" t="str">
            <v>2019</v>
          </cell>
          <cell r="K3923">
            <v>52536</v>
          </cell>
          <cell r="AP3923" t="str">
            <v>GWU1118011 Dr. Charles Samenow - Transitions to Residency Course Specialty Director - Reconciled   Jul18-Aug18</v>
          </cell>
          <cell r="AS3923">
            <v>-3728.1</v>
          </cell>
          <cell r="AX3923" t="str">
            <v>Office of Medical Education (OME / Curricular Affairs)</v>
          </cell>
          <cell r="AY3923" t="str">
            <v>Academic Support</v>
          </cell>
          <cell r="BA3923" t="str">
            <v>R020</v>
          </cell>
        </row>
        <row r="3924">
          <cell r="A3924" t="str">
            <v>2019</v>
          </cell>
          <cell r="K3924">
            <v>52536</v>
          </cell>
          <cell r="AP3924" t="str">
            <v>GWU2318001 Dr. Abdulla Alhmoudi - International Accredited Felllow  Sep18</v>
          </cell>
          <cell r="AS3924">
            <v>4433.33</v>
          </cell>
          <cell r="AX3924" t="str">
            <v>See Activity Codes_ International Medicine - Residents/Other</v>
          </cell>
          <cell r="AY3924" t="str">
            <v>Academic Support</v>
          </cell>
          <cell r="BA3924" t="str">
            <v>R004</v>
          </cell>
        </row>
        <row r="3925">
          <cell r="A3925" t="str">
            <v>2019</v>
          </cell>
          <cell r="K3925">
            <v>52536</v>
          </cell>
          <cell r="AP3925" t="str">
            <v>GWU2318001 Dr. Haneen Ismaeel - International Resident  Jul18-Sep18</v>
          </cell>
          <cell r="AS3925">
            <v>11900</v>
          </cell>
          <cell r="AX3925" t="str">
            <v>See Activity Codes_ International Medicine - Residents/Other</v>
          </cell>
          <cell r="AY3925" t="str">
            <v>Academic Support</v>
          </cell>
          <cell r="BA3925" t="str">
            <v>R004</v>
          </cell>
        </row>
        <row r="3926">
          <cell r="A3926" t="str">
            <v>2019</v>
          </cell>
          <cell r="K3926">
            <v>52536</v>
          </cell>
          <cell r="AP3926" t="str">
            <v>GWU2318001 Dr. Ameen Alahmadi - International Resident  Jul18-Sep18</v>
          </cell>
          <cell r="AS3926">
            <v>11900</v>
          </cell>
          <cell r="AX3926" t="str">
            <v>See Activity Codes_ International Medicine - Residents/Other</v>
          </cell>
          <cell r="AY3926" t="str">
            <v>Academic Support</v>
          </cell>
          <cell r="BA3926" t="str">
            <v>R004</v>
          </cell>
        </row>
        <row r="3927">
          <cell r="A3927" t="str">
            <v>2019</v>
          </cell>
          <cell r="K3927">
            <v>52536</v>
          </cell>
          <cell r="AP3927" t="str">
            <v>GWU2318001 Dr. Sawsan Alabbad- International Resident  Jul18-Sep18</v>
          </cell>
          <cell r="AS3927">
            <v>11900</v>
          </cell>
          <cell r="AX3927" t="str">
            <v>See Activity Codes_ International Medicine - Residents/Other</v>
          </cell>
          <cell r="AY3927" t="str">
            <v>Academic Support</v>
          </cell>
          <cell r="BA3927" t="str">
            <v>R004</v>
          </cell>
        </row>
        <row r="3928">
          <cell r="A3928" t="str">
            <v>2019</v>
          </cell>
          <cell r="K3928">
            <v>52536</v>
          </cell>
          <cell r="AP3928" t="str">
            <v>GWU2318001 Dr. Taher Tayeb - International Resident  Jul18-Sep18</v>
          </cell>
          <cell r="AS3928">
            <v>11900</v>
          </cell>
          <cell r="AX3928" t="str">
            <v>See Activity Codes_ International Medicine - Residents/Other</v>
          </cell>
          <cell r="AY3928" t="str">
            <v>Academic Support</v>
          </cell>
          <cell r="BA3928" t="str">
            <v>R004</v>
          </cell>
        </row>
        <row r="3929">
          <cell r="A3929" t="str">
            <v>2019</v>
          </cell>
          <cell r="K3929">
            <v>52536</v>
          </cell>
          <cell r="AP3929" t="str">
            <v>GWU2318001 Dr. Mohammad Tashkandi - International Accredited Fellow  Jul18-Sep18</v>
          </cell>
          <cell r="AS3929">
            <v>13300</v>
          </cell>
          <cell r="AX3929" t="str">
            <v>See Activity Codes_ International Medicine - Residents/Other</v>
          </cell>
          <cell r="AY3929" t="str">
            <v>Academic Support</v>
          </cell>
          <cell r="BA3929" t="str">
            <v>R004</v>
          </cell>
        </row>
        <row r="3930">
          <cell r="A3930" t="str">
            <v>2019</v>
          </cell>
          <cell r="K3930">
            <v>52536</v>
          </cell>
          <cell r="AP3930" t="str">
            <v>GWU2318001 Dr.Rami Al Sharif - International Accredited Fellow  Jul18-Sep18</v>
          </cell>
          <cell r="AS3930">
            <v>13300</v>
          </cell>
          <cell r="AX3930" t="str">
            <v>See Activity Codes_ International Medicine - Residents/Other</v>
          </cell>
          <cell r="AY3930" t="str">
            <v>Academic Support</v>
          </cell>
          <cell r="BA3930" t="str">
            <v>R004</v>
          </cell>
        </row>
        <row r="3931">
          <cell r="A3931" t="str">
            <v>2019</v>
          </cell>
          <cell r="K3931">
            <v>52536</v>
          </cell>
          <cell r="AP3931" t="str">
            <v>to reallocate a portion of malpractice insurance cost from the general operating fund 802320 C100001 to NIH CCNS91508F</v>
          </cell>
          <cell r="AS3931">
            <v>-11750.34</v>
          </cell>
          <cell r="AX3931" t="str">
            <v>EVALUATE RESULTS: GME_Residents' Liability Insurance / Captive, Decanal Support, Fellowships, Other</v>
          </cell>
          <cell r="AY3931" t="str">
            <v>Academic Support</v>
          </cell>
          <cell r="BA3931" t="str">
            <v>R018A</v>
          </cell>
        </row>
        <row r="3932">
          <cell r="A3932" t="str">
            <v>2019</v>
          </cell>
          <cell r="K3932">
            <v>52536</v>
          </cell>
          <cell r="AP3932" t="str">
            <v>GWU2218002 One FTE for Internal Medicine Core Program; One FTE for Fellowship Program  Sep18</v>
          </cell>
          <cell r="AS3932">
            <v>10609</v>
          </cell>
          <cell r="AX3932" t="str">
            <v>EVALUATE RESULTS: GME_Residents' Liability Insurance / Captive, Decanal Support, Fellowships, Other</v>
          </cell>
          <cell r="AY3932" t="str">
            <v>Academic Support</v>
          </cell>
          <cell r="BA3932" t="str">
            <v>R039</v>
          </cell>
        </row>
        <row r="3933">
          <cell r="A3933" t="str">
            <v>2019</v>
          </cell>
          <cell r="K3933">
            <v>52536</v>
          </cell>
          <cell r="AP3933" t="str">
            <v>GWU1219005 Dr. Brad Moore - Fellow Mentorship (MRFP) - Dr. Alharbi    Oct18</v>
          </cell>
          <cell r="AS3933">
            <v>3375</v>
          </cell>
          <cell r="AX3933" t="str">
            <v>See Activity Codes_ International Medicine - Residents/Other</v>
          </cell>
          <cell r="AY3933" t="str">
            <v>Academic Support</v>
          </cell>
          <cell r="BA3933" t="str">
            <v>R004</v>
          </cell>
        </row>
        <row r="3934">
          <cell r="A3934" t="str">
            <v>2019</v>
          </cell>
          <cell r="K3934">
            <v>52536</v>
          </cell>
          <cell r="AP3934" t="str">
            <v>Nov-18 MFA monthly fixed fees -Endowed Prof (Ross Prof) per Academic Affil Agreement</v>
          </cell>
          <cell r="AS3934">
            <v>12204.54</v>
          </cell>
          <cell r="AX3934" t="str">
            <v>Endowed Professorships</v>
          </cell>
          <cell r="AY3934" t="str">
            <v xml:space="preserve">Other </v>
          </cell>
          <cell r="BA3934" t="str">
            <v>R009</v>
          </cell>
        </row>
        <row r="3935">
          <cell r="A3935" t="str">
            <v>2019</v>
          </cell>
          <cell r="K3935">
            <v>52536</v>
          </cell>
          <cell r="AP3935" t="str">
            <v>GWU1118038 Dr. Kevin Davey - Participation in RRIEM education &amp; training programs  Oct18</v>
          </cell>
          <cell r="AS3935">
            <v>5886</v>
          </cell>
          <cell r="AX3935" t="str">
            <v>Ronald Reagan Institute</v>
          </cell>
          <cell r="AY3935" t="str">
            <v xml:space="preserve">Other </v>
          </cell>
          <cell r="BA3935" t="str">
            <v>R013</v>
          </cell>
        </row>
        <row r="3936">
          <cell r="A3936" t="str">
            <v>2019</v>
          </cell>
          <cell r="K3936">
            <v>52536</v>
          </cell>
          <cell r="AP3936" t="str">
            <v>GWU1118006 Dr. Kathleen Calabrese - Co-Director Scholarly Conc in Medical Education Leadership  Oct18</v>
          </cell>
          <cell r="AS3936">
            <v>959.99</v>
          </cell>
          <cell r="AX3936" t="str">
            <v>Office of Student Opportunities</v>
          </cell>
          <cell r="AY3936" t="str">
            <v>Academic Support</v>
          </cell>
          <cell r="BA3936" t="str">
            <v>R029</v>
          </cell>
        </row>
        <row r="3937">
          <cell r="A3937" t="str">
            <v>2019</v>
          </cell>
          <cell r="K3937">
            <v>52536</v>
          </cell>
          <cell r="AP3937" t="str">
            <v>GWU1119013 Dr. Michael Knight - Clinical Consultant - Clinical Public Health - Mentor   Oct18</v>
          </cell>
          <cell r="AS3937">
            <v>1667.7</v>
          </cell>
          <cell r="AX3937" t="str">
            <v>Consulting - Office of Clinical Public Health</v>
          </cell>
          <cell r="AY3937" t="str">
            <v>Academic Support</v>
          </cell>
          <cell r="BA3937" t="str">
            <v>R029</v>
          </cell>
        </row>
        <row r="3938">
          <cell r="A3938" t="str">
            <v>2019</v>
          </cell>
          <cell r="K3938">
            <v>52536</v>
          </cell>
          <cell r="AP3938" t="str">
            <v>GWU1219004 Dr. Marie Borum - Fellow Mentorship (MRFP) - Dr. Aldhaheri    Oct18</v>
          </cell>
          <cell r="AS3938">
            <v>3375</v>
          </cell>
          <cell r="AX3938" t="str">
            <v>See Activity Codes_ International Medicine - Residents/Other</v>
          </cell>
          <cell r="AY3938" t="str">
            <v>Academic Support</v>
          </cell>
          <cell r="BA3938" t="str">
            <v>R004</v>
          </cell>
        </row>
        <row r="3939">
          <cell r="A3939" t="str">
            <v>2019</v>
          </cell>
          <cell r="K3939">
            <v>52536</v>
          </cell>
          <cell r="AP3939" t="str">
            <v>GWU3218001 Cheney Institute Operating Expenses   October 2018</v>
          </cell>
          <cell r="AS3939">
            <v>34690.03</v>
          </cell>
          <cell r="AX3939" t="str">
            <v>Cheney Institute</v>
          </cell>
          <cell r="AY3939" t="str">
            <v>Research</v>
          </cell>
          <cell r="BA3939" t="str">
            <v>R012</v>
          </cell>
        </row>
        <row r="3940">
          <cell r="A3940" t="str">
            <v>2019</v>
          </cell>
          <cell r="K3940">
            <v>52536</v>
          </cell>
          <cell r="AP3940" t="str">
            <v>Nov-18 MFA monthly fixed fees -Endowed Prof (Miller, F Prof) per Academic Affil Agreement</v>
          </cell>
          <cell r="AS3940">
            <v>5554.17</v>
          </cell>
          <cell r="AX3940" t="str">
            <v>Endowed Professorships</v>
          </cell>
          <cell r="AY3940" t="str">
            <v xml:space="preserve">Other </v>
          </cell>
          <cell r="BA3940" t="str">
            <v>R009</v>
          </cell>
        </row>
        <row r="3941">
          <cell r="A3941" t="str">
            <v>2019</v>
          </cell>
          <cell r="K3941">
            <v>52536</v>
          </cell>
          <cell r="AP3941" t="str">
            <v>Nov-18 MFA monthly fixed fees -Endowed Prof (Neuman Prof) per Academic Affil Agreement</v>
          </cell>
          <cell r="AS3941">
            <v>11271.15</v>
          </cell>
          <cell r="AX3941" t="str">
            <v>Endowed Professorships</v>
          </cell>
          <cell r="AY3941" t="str">
            <v xml:space="preserve">Other </v>
          </cell>
          <cell r="BA3941" t="str">
            <v>R009</v>
          </cell>
        </row>
        <row r="3942">
          <cell r="A3942" t="str">
            <v>2019</v>
          </cell>
          <cell r="K3942">
            <v>52536</v>
          </cell>
          <cell r="AP3942" t="str">
            <v>GWU2218009 Medicine Hospitalist Support - UME   Oct18</v>
          </cell>
          <cell r="AS3942">
            <v>16666.669999999998</v>
          </cell>
          <cell r="AX3942" t="str">
            <v>Office of Medical Education (OME / Curricular Affairs)</v>
          </cell>
          <cell r="AY3942" t="str">
            <v>Academic Support</v>
          </cell>
          <cell r="BA3942" t="str">
            <v>R020</v>
          </cell>
        </row>
        <row r="3943">
          <cell r="A3943" t="str">
            <v>2019</v>
          </cell>
          <cell r="K3943">
            <v>52536</v>
          </cell>
          <cell r="AP3943" t="str">
            <v>GWU1118015 Dr. Nadia Khati - Transitions to Residency Course Specialty Director  Oct18</v>
          </cell>
          <cell r="AS3943">
            <v>1879</v>
          </cell>
          <cell r="AX3943" t="str">
            <v>Office of Medical Education (OME / Curricular Affairs)</v>
          </cell>
          <cell r="AY3943" t="str">
            <v>Academic Support</v>
          </cell>
          <cell r="BA3943" t="str">
            <v>R020</v>
          </cell>
        </row>
        <row r="3944">
          <cell r="A3944" t="str">
            <v>2019</v>
          </cell>
          <cell r="K3944">
            <v>52536</v>
          </cell>
          <cell r="AP3944" t="str">
            <v>GWU2318001 Dr. Afaf Albalawi- International Accredited Fellow   Oct18</v>
          </cell>
          <cell r="AS3944">
            <v>4433.33</v>
          </cell>
          <cell r="AX3944" t="str">
            <v>See Activity Codes_ International Medicine - Residents/Other</v>
          </cell>
          <cell r="AY3944" t="str">
            <v>Academic Support</v>
          </cell>
          <cell r="BA3944" t="str">
            <v>R004</v>
          </cell>
        </row>
        <row r="3945">
          <cell r="A3945" t="str">
            <v>2019</v>
          </cell>
          <cell r="K3945">
            <v>52536</v>
          </cell>
          <cell r="AP3945" t="str">
            <v>GWU2318001 Dr. Abdalla Khouqeer - International Resident  Oct18</v>
          </cell>
          <cell r="AS3945">
            <v>3966.67</v>
          </cell>
          <cell r="AX3945" t="str">
            <v>See Activity Codes_ International Medicine - Residents/Other</v>
          </cell>
          <cell r="AY3945" t="str">
            <v>Academic Support</v>
          </cell>
          <cell r="BA3945" t="str">
            <v>R004</v>
          </cell>
        </row>
        <row r="3946">
          <cell r="A3946" t="str">
            <v>2019</v>
          </cell>
          <cell r="K3946">
            <v>52536</v>
          </cell>
          <cell r="AP3946" t="str">
            <v>GWU2318001 Dr. Islam Albedawi - International Resident  Oct18</v>
          </cell>
          <cell r="AS3946">
            <v>3966.67</v>
          </cell>
          <cell r="AX3946" t="str">
            <v>See Activity Codes_ International Medicine - Residents/Other</v>
          </cell>
          <cell r="AY3946" t="str">
            <v>Academic Support</v>
          </cell>
          <cell r="BA3946" t="str">
            <v>R004</v>
          </cell>
        </row>
        <row r="3947">
          <cell r="A3947" t="str">
            <v>2019</v>
          </cell>
          <cell r="K3947">
            <v>52536</v>
          </cell>
          <cell r="AP3947" t="str">
            <v>GWU1118017 Dr. Yolanda Haywood - Senior Associate Dean for Student Affairs and for Diversity and Inclusion  Oct18</v>
          </cell>
          <cell r="AS3947">
            <v>16390.419999999998</v>
          </cell>
          <cell r="AX3947" t="str">
            <v>Decanal Support - Haywood Diversity</v>
          </cell>
          <cell r="AY3947" t="str">
            <v>Academic Support</v>
          </cell>
          <cell r="BA3947" t="str">
            <v>R021</v>
          </cell>
        </row>
        <row r="3948">
          <cell r="A3948" t="str">
            <v>2019</v>
          </cell>
          <cell r="K3948">
            <v>52536</v>
          </cell>
          <cell r="AP3948" t="str">
            <v>GWU1118047 Dr. Tenagne Haile-Mariam - Participation in RRIEM education &amp; training programs  Oct18</v>
          </cell>
          <cell r="AS3948">
            <v>981</v>
          </cell>
          <cell r="AX3948" t="str">
            <v>Ronald Reagan Institute</v>
          </cell>
          <cell r="AY3948" t="str">
            <v xml:space="preserve">Other </v>
          </cell>
          <cell r="BA3948" t="str">
            <v>R013</v>
          </cell>
        </row>
        <row r="3949">
          <cell r="A3949" t="str">
            <v>2019</v>
          </cell>
          <cell r="K3949">
            <v>52536</v>
          </cell>
          <cell r="AP3949" t="str">
            <v>GWU1118073 Dr. Kevin O'Connor - Teaching for Clinical Research and Leadership, Subject Matter Expertise  Oct18</v>
          </cell>
          <cell r="AS3949">
            <v>8093.25</v>
          </cell>
          <cell r="AX3949" t="str">
            <v>Health Sciences Kevin O'Conner Teaching, Sr Medical Advisor</v>
          </cell>
          <cell r="AY3949" t="str">
            <v>Academic Support</v>
          </cell>
          <cell r="BA3949" t="str">
            <v>R024</v>
          </cell>
        </row>
        <row r="3950">
          <cell r="A3950" t="str">
            <v>2019</v>
          </cell>
          <cell r="K3950">
            <v>52536</v>
          </cell>
          <cell r="AP3950" t="str">
            <v>GWU1118010 Dr. Anne Lesburg - Transitions to Residency Course Specialty Director  Oct18</v>
          </cell>
          <cell r="AS3950">
            <v>1879</v>
          </cell>
          <cell r="AX3950" t="str">
            <v>Office of Medical Education (OME / Curricular Affairs)</v>
          </cell>
          <cell r="AY3950" t="str">
            <v>Academic Support</v>
          </cell>
          <cell r="BA3950" t="str">
            <v>R020</v>
          </cell>
        </row>
        <row r="3951">
          <cell r="A3951" t="str">
            <v>2019</v>
          </cell>
          <cell r="K3951">
            <v>52536</v>
          </cell>
          <cell r="AP3951" t="str">
            <v>GWU1118013 Dr. Kathleen Calabrese - Transitions to Residency Course Specialty Director  Oct18</v>
          </cell>
          <cell r="AS3951">
            <v>1879</v>
          </cell>
          <cell r="AX3951" t="str">
            <v>Office of Medical Education (OME / Curricular Affairs)</v>
          </cell>
          <cell r="AY3951" t="str">
            <v>Academic Support</v>
          </cell>
          <cell r="BA3951" t="str">
            <v>R020</v>
          </cell>
        </row>
        <row r="3952">
          <cell r="A3952" t="str">
            <v>2019</v>
          </cell>
          <cell r="K3952">
            <v>52536</v>
          </cell>
          <cell r="AP3952" t="str">
            <v>GWU3118005 GWCC 1/3 Expenses - October 2018  (UHS Share)</v>
          </cell>
          <cell r="AS3952">
            <v>41083.22</v>
          </cell>
          <cell r="AX3952" t="str">
            <v>EVALUATE ERROR UHS vs MFA recording Cancer 1/3 share</v>
          </cell>
          <cell r="AY3952" t="str">
            <v>Research</v>
          </cell>
          <cell r="BA3952" t="str">
            <v>R010</v>
          </cell>
        </row>
        <row r="3953">
          <cell r="A3953" t="str">
            <v>2019</v>
          </cell>
          <cell r="K3953">
            <v>52536</v>
          </cell>
          <cell r="AP3953" t="str">
            <v>GWU2218005 Sibley Memorial Hospital teaching services &amp; resident supervision  Oct18</v>
          </cell>
          <cell r="AS3953">
            <v>7375</v>
          </cell>
          <cell r="AX3953" t="str">
            <v>EVALUATE RESULTS: GME_Residents' Liability Insurance / Captive, Decanal Support, Fellowships, Other</v>
          </cell>
          <cell r="AY3953" t="str">
            <v>Academic Support</v>
          </cell>
          <cell r="BA3953" t="str">
            <v>R039</v>
          </cell>
        </row>
        <row r="3954">
          <cell r="A3954" t="str">
            <v>2019</v>
          </cell>
          <cell r="K3954">
            <v>52536</v>
          </cell>
          <cell r="AP3954" t="str">
            <v>GWU1219007 Dr. Vincent Obias - Fellow Mentorship (MRFP) - Dr. Alsllami    Oct18</v>
          </cell>
          <cell r="AS3954">
            <v>3375</v>
          </cell>
          <cell r="AX3954" t="str">
            <v>See Activity Codes_ International Medicine - Residents/Other</v>
          </cell>
          <cell r="AY3954" t="str">
            <v>Academic Support</v>
          </cell>
          <cell r="BA3954" t="str">
            <v>R004</v>
          </cell>
        </row>
        <row r="3955">
          <cell r="A3955" t="str">
            <v>2019</v>
          </cell>
          <cell r="K3955">
            <v>52536</v>
          </cell>
          <cell r="AP3955" t="str">
            <v>GWU1119006 Dr. Aaron Drake - Participation in RRIEM education &amp; training programs   Oct18</v>
          </cell>
          <cell r="AS3955">
            <v>981</v>
          </cell>
          <cell r="AX3955" t="str">
            <v>Ronald Reagan Institute</v>
          </cell>
          <cell r="AY3955" t="str">
            <v xml:space="preserve">Other </v>
          </cell>
          <cell r="BA3955" t="str">
            <v>R013</v>
          </cell>
        </row>
        <row r="3956">
          <cell r="A3956" t="str">
            <v>2019</v>
          </cell>
          <cell r="K3956">
            <v>52536</v>
          </cell>
          <cell r="AP3956" t="str">
            <v>GWU1618005 Dr. Christina Puchalski - Director of GWISH</v>
          </cell>
          <cell r="AS3956">
            <v>5021.08</v>
          </cell>
          <cell r="AX3956" t="str">
            <v>GW Institute for Spirituality &amp; Health (GWISH)</v>
          </cell>
          <cell r="AY3956" t="str">
            <v>Research</v>
          </cell>
          <cell r="BA3956" t="str">
            <v>R016</v>
          </cell>
        </row>
        <row r="3957">
          <cell r="A3957" t="str">
            <v>2019</v>
          </cell>
          <cell r="K3957">
            <v>52536</v>
          </cell>
          <cell r="AP3957" t="str">
            <v>GWU1118012 Dr. Juliet Lee - Transitions to Residency Course Specialty Director  Oct18</v>
          </cell>
          <cell r="AS3957">
            <v>1879</v>
          </cell>
          <cell r="AX3957" t="str">
            <v>Office of Medical Education (OME / Curricular Affairs)</v>
          </cell>
          <cell r="AY3957" t="str">
            <v>Academic Support</v>
          </cell>
          <cell r="BA3957" t="str">
            <v>R020</v>
          </cell>
        </row>
        <row r="3958">
          <cell r="A3958" t="str">
            <v>2019</v>
          </cell>
          <cell r="K3958">
            <v>52536</v>
          </cell>
          <cell r="AP3958" t="str">
            <v>Transfer revenue and expenses from GWISH C fund to GWISH R fund</v>
          </cell>
          <cell r="AS3958">
            <v>4966.8</v>
          </cell>
          <cell r="AX3958" t="str">
            <v>GW Institute for Spirituality &amp; Health (GWISH)</v>
          </cell>
          <cell r="AY3958" t="str">
            <v>Research</v>
          </cell>
          <cell r="BA3958" t="str">
            <v>R016</v>
          </cell>
        </row>
        <row r="3959">
          <cell r="A3959" t="str">
            <v>2019</v>
          </cell>
          <cell r="K3959">
            <v>52536</v>
          </cell>
          <cell r="AP3959" t="str">
            <v>GWU1119028 Dr. Lopa Mishra - Retention Research funds cost share offset by external funds  Oct18</v>
          </cell>
          <cell r="AS3959">
            <v>8613.18</v>
          </cell>
          <cell r="AX3959" t="str">
            <v>Research Start Ups _ Rao</v>
          </cell>
          <cell r="AY3959" t="str">
            <v>Research</v>
          </cell>
          <cell r="BA3959" t="str">
            <v>R007</v>
          </cell>
        </row>
        <row r="3960">
          <cell r="A3960" t="str">
            <v>2019</v>
          </cell>
          <cell r="K3960">
            <v>52536</v>
          </cell>
          <cell r="AP3960" t="str">
            <v>GWU2218002 One FTE for Internal Medicine Core Program; One FTE for Fellowship Program  Oct18</v>
          </cell>
          <cell r="AS3960">
            <v>10609</v>
          </cell>
          <cell r="AX3960" t="str">
            <v>EVALUATE RESULTS: GME_Residents' Liability Insurance / Captive, Decanal Support, Fellowships, Other</v>
          </cell>
          <cell r="AY3960" t="str">
            <v>Academic Support</v>
          </cell>
          <cell r="BA3960" t="str">
            <v>R039</v>
          </cell>
        </row>
        <row r="3961">
          <cell r="A3961" t="str">
            <v>2019</v>
          </cell>
          <cell r="K3961">
            <v>52536</v>
          </cell>
          <cell r="AP3961" t="str">
            <v>GWU1219006 Dr. David Popiel - Fellow Mentorship (MRFP) - Dr. Alsanna    Oct18</v>
          </cell>
          <cell r="AS3961">
            <v>3375</v>
          </cell>
          <cell r="AX3961" t="str">
            <v>See Activity Codes_ International Medicine - Residents/Other</v>
          </cell>
          <cell r="AY3961" t="str">
            <v>Academic Support</v>
          </cell>
          <cell r="BA3961" t="str">
            <v>R004</v>
          </cell>
        </row>
        <row r="3962">
          <cell r="A3962" t="str">
            <v>2019</v>
          </cell>
          <cell r="K3962">
            <v>52536</v>
          </cell>
          <cell r="AP3962" t="str">
            <v>GWU9118001 Pathology Lease Support   Oct18</v>
          </cell>
          <cell r="AS3962">
            <v>3833.92</v>
          </cell>
          <cell r="AX3962" t="str">
            <v>Pathology Lease / Other/Incentives</v>
          </cell>
          <cell r="AY3962" t="str">
            <v xml:space="preserve">Other </v>
          </cell>
          <cell r="BA3962" t="str">
            <v>R029</v>
          </cell>
        </row>
        <row r="3963">
          <cell r="A3963" t="str">
            <v>2019</v>
          </cell>
          <cell r="K3963">
            <v>52536</v>
          </cell>
          <cell r="AP3963" t="str">
            <v>GWU1119011 Dr. Luis Dominquez - Health Policy Fellow - RRIEM   Oct18</v>
          </cell>
          <cell r="AS3963">
            <v>463.68</v>
          </cell>
          <cell r="AX3963" t="str">
            <v>Ronald Reagan Institute</v>
          </cell>
          <cell r="AY3963" t="str">
            <v xml:space="preserve">Other </v>
          </cell>
          <cell r="BA3963" t="str">
            <v>R013</v>
          </cell>
        </row>
        <row r="3964">
          <cell r="A3964" t="str">
            <v>2019</v>
          </cell>
          <cell r="K3964">
            <v>52536</v>
          </cell>
          <cell r="AP3964" t="str">
            <v>GWU1118032 Dr. Janice Blanchard - Participation in RRIEM education &amp; training programs  Oct18</v>
          </cell>
          <cell r="AS3964">
            <v>7848</v>
          </cell>
          <cell r="AX3964" t="str">
            <v>Ronald Reagan Institute</v>
          </cell>
          <cell r="AY3964" t="str">
            <v xml:space="preserve">Other </v>
          </cell>
          <cell r="BA3964" t="str">
            <v>R013</v>
          </cell>
        </row>
        <row r="3965">
          <cell r="A3965" t="str">
            <v>2019</v>
          </cell>
          <cell r="K3965">
            <v>52536</v>
          </cell>
          <cell r="AP3965" t="str">
            <v>GWU9918000 Hem-Onc-17 Reconciliation for Dr. Siegel   Oct18</v>
          </cell>
          <cell r="AS3965">
            <v>708.67</v>
          </cell>
          <cell r="AX3965" t="str">
            <v>CEHP/Hematology &amp; Medical Oncology Best Practices Home Study</v>
          </cell>
          <cell r="AY3965" t="str">
            <v xml:space="preserve">Other </v>
          </cell>
          <cell r="BA3965" t="str">
            <v>R028</v>
          </cell>
        </row>
        <row r="3966">
          <cell r="A3966" t="str">
            <v>2019</v>
          </cell>
          <cell r="K3966">
            <v>52536</v>
          </cell>
          <cell r="AP3966" t="str">
            <v>GWU4118001 Dr. Raj Rao - Chair of Dept of Ortho Surgery - Academic Support    Oct18</v>
          </cell>
          <cell r="AS3966">
            <v>20833.330000000002</v>
          </cell>
          <cell r="AX3966" t="str">
            <v>Chair Support / Non-Endowment _Ortho</v>
          </cell>
          <cell r="AY3966" t="str">
            <v>Academic Support</v>
          </cell>
          <cell r="BA3966" t="str">
            <v>R022</v>
          </cell>
        </row>
        <row r="3967">
          <cell r="A3967" t="str">
            <v>2019</v>
          </cell>
          <cell r="K3967">
            <v>52536</v>
          </cell>
          <cell r="AP3967" t="str">
            <v>GWU1119002 Dr. Robert Jablonover - Assistant Dean for Pre-Clinical Education   Oct18</v>
          </cell>
          <cell r="AS3967">
            <v>9564.75</v>
          </cell>
          <cell r="AX3967" t="str">
            <v>Office of Medical Education (OME / Curricular Affairs)</v>
          </cell>
          <cell r="AY3967" t="str">
            <v>Academic Support</v>
          </cell>
          <cell r="BA3967" t="str">
            <v>R020</v>
          </cell>
        </row>
        <row r="3968">
          <cell r="A3968" t="str">
            <v>2019</v>
          </cell>
          <cell r="K3968">
            <v>52536</v>
          </cell>
          <cell r="AP3968" t="str">
            <v>GWU1118008 Dr. Kathleen Calabrese - Ultrasonography teaching services  Oct18</v>
          </cell>
          <cell r="AS3968">
            <v>2342.73</v>
          </cell>
          <cell r="AX3968" t="str">
            <v>Office of Medical Education (OME / Curricular Affairs)</v>
          </cell>
          <cell r="AY3968" t="str">
            <v>Academic Support</v>
          </cell>
          <cell r="BA3968" t="str">
            <v>R020</v>
          </cell>
        </row>
        <row r="3969">
          <cell r="A3969" t="str">
            <v>2019</v>
          </cell>
          <cell r="K3969">
            <v>52536</v>
          </cell>
          <cell r="AP3969" t="str">
            <v>GWU1119015 Dr. Maria Portela Martinez - Clinical Consultant - Clinical Public Health - Mentor   Oct18</v>
          </cell>
          <cell r="AS3969">
            <v>2550.6</v>
          </cell>
          <cell r="AX3969" t="str">
            <v>Consulting - Office of Clinical Public Health</v>
          </cell>
          <cell r="AY3969" t="str">
            <v>Academic Support</v>
          </cell>
          <cell r="BA3969" t="str">
            <v>R029</v>
          </cell>
        </row>
        <row r="3970">
          <cell r="A3970" t="str">
            <v>2019</v>
          </cell>
          <cell r="K3970">
            <v>52536</v>
          </cell>
          <cell r="AP3970" t="str">
            <v>Nov-18 MFA Captive Insurance Program (based on FY19 calculation)</v>
          </cell>
          <cell r="AS3970">
            <v>103306.58</v>
          </cell>
          <cell r="AX3970" t="str">
            <v>EVALUATE RESULTS: GME_Residents' Liability Insurance / Captive, Decanal Support, Fellowships, Other</v>
          </cell>
          <cell r="AY3970" t="str">
            <v>Academic Support</v>
          </cell>
          <cell r="BA3970" t="str">
            <v>R018</v>
          </cell>
        </row>
        <row r="3971">
          <cell r="A3971" t="str">
            <v>2019</v>
          </cell>
          <cell r="K3971">
            <v>52536</v>
          </cell>
          <cell r="AP3971" t="str">
            <v>GWU1119001 Dr. Harold Frazier - Designated Institutional Officials with ACGME   Oct18</v>
          </cell>
          <cell r="AS3971">
            <v>24485.759999999998</v>
          </cell>
          <cell r="AX3971" t="str">
            <v>Decanal Support - Frazier</v>
          </cell>
          <cell r="AY3971" t="str">
            <v>Academic Support</v>
          </cell>
          <cell r="BA3971" t="str">
            <v>R021</v>
          </cell>
        </row>
        <row r="3972">
          <cell r="A3972" t="str">
            <v>2019</v>
          </cell>
          <cell r="K3972">
            <v>52536</v>
          </cell>
          <cell r="AP3972" t="str">
            <v>GWU1219003 Dr. Cynthia Tracy - Fellow Mentorship (MRFP) - Dr. Aldawood    Oct18</v>
          </cell>
          <cell r="AS3972">
            <v>3375</v>
          </cell>
          <cell r="AX3972" t="str">
            <v>See Activity Codes_ International Medicine - Residents/Other</v>
          </cell>
          <cell r="AY3972" t="str">
            <v>Academic Support</v>
          </cell>
          <cell r="BA3972" t="str">
            <v>R004</v>
          </cell>
        </row>
        <row r="3973">
          <cell r="A3973" t="str">
            <v>2019</v>
          </cell>
          <cell r="K3973">
            <v>52536</v>
          </cell>
          <cell r="AP3973" t="str">
            <v>GWU1119010 Dr. Marcee Wilder - Clinical Research Fellow - RRIEM   Oct18</v>
          </cell>
          <cell r="AS3973">
            <v>463.68</v>
          </cell>
          <cell r="AX3973" t="str">
            <v>Ronald Reagan Institute</v>
          </cell>
          <cell r="AY3973" t="str">
            <v xml:space="preserve">Other </v>
          </cell>
          <cell r="BA3973" t="str">
            <v>R013</v>
          </cell>
        </row>
        <row r="3974">
          <cell r="A3974" t="str">
            <v>2019</v>
          </cell>
          <cell r="K3974">
            <v>52536</v>
          </cell>
          <cell r="AP3974" t="str">
            <v>GWU1119008 Dr. Timur Alptunaer - Disaster and Operational Medicine Fellow - RRIEM    Oct18</v>
          </cell>
          <cell r="AS3974">
            <v>463.68</v>
          </cell>
          <cell r="AX3974" t="str">
            <v>Ronald Reagan Institute</v>
          </cell>
          <cell r="AY3974" t="str">
            <v xml:space="preserve">Other </v>
          </cell>
          <cell r="BA3974" t="str">
            <v>R013</v>
          </cell>
        </row>
        <row r="3975">
          <cell r="A3975" t="str">
            <v>2019</v>
          </cell>
          <cell r="K3975">
            <v>52536</v>
          </cell>
          <cell r="AP3975" t="str">
            <v>GWU1118051 Dr. James Gehring - Medical Director for the PA Program  Oct18</v>
          </cell>
          <cell r="AS3975">
            <v>3796.47</v>
          </cell>
          <cell r="AX3975" t="str">
            <v>Instruction_ Physicians Assistant Program</v>
          </cell>
          <cell r="AY3975" t="str">
            <v>Academic Support</v>
          </cell>
          <cell r="BA3975" t="str">
            <v>R023</v>
          </cell>
        </row>
        <row r="3976">
          <cell r="A3976" t="str">
            <v>2019</v>
          </cell>
          <cell r="K3976">
            <v>52536</v>
          </cell>
          <cell r="AP3976" t="str">
            <v>GWU2118002 Teaching EHS 2108 EM Clinical Scribe  Oct18</v>
          </cell>
          <cell r="AS3976">
            <v>264.87</v>
          </cell>
          <cell r="AX3976" t="str">
            <v>Clinical Research &amp; Leadership Department) / EHS programs</v>
          </cell>
          <cell r="AY3976" t="str">
            <v>Academic Support</v>
          </cell>
          <cell r="BA3976" t="str">
            <v>R024</v>
          </cell>
        </row>
        <row r="3977">
          <cell r="A3977" t="str">
            <v>2019</v>
          </cell>
          <cell r="K3977">
            <v>52536</v>
          </cell>
          <cell r="AP3977" t="str">
            <v>GWU2118001 Teaching EHS 2110 ED Technician  Oct18</v>
          </cell>
          <cell r="AS3977">
            <v>264.87</v>
          </cell>
          <cell r="AX3977" t="str">
            <v>Clinical Research &amp; Leadership Department) / EHS programs</v>
          </cell>
          <cell r="AY3977" t="str">
            <v>Academic Support</v>
          </cell>
          <cell r="BA3977" t="str">
            <v>R024</v>
          </cell>
        </row>
        <row r="3978">
          <cell r="A3978" t="str">
            <v>2019</v>
          </cell>
          <cell r="K3978">
            <v>52536</v>
          </cell>
          <cell r="AP3978" t="str">
            <v>GWU1218003 Dr. Perry Richardson - Chair of Committee on UME Curriculum  Oct18</v>
          </cell>
          <cell r="AS3978">
            <v>884.08</v>
          </cell>
          <cell r="AX3978" t="str">
            <v>EVALUATE_UME_Academic Affairs_Decanal Support CPH, Haywood, Admin Support _ Richardson, Popiel, Norris</v>
          </cell>
          <cell r="AY3978" t="str">
            <v>Academic Support</v>
          </cell>
          <cell r="BA3978" t="str">
            <v>R026</v>
          </cell>
        </row>
        <row r="3979">
          <cell r="A3979" t="str">
            <v>2019</v>
          </cell>
          <cell r="K3979">
            <v>52536</v>
          </cell>
          <cell r="AP3979" t="str">
            <v>GWU1118014 Dr. Marian Sherman - Transitions to Residency Course Specialty Director  Oct18</v>
          </cell>
          <cell r="AS3979">
            <v>1879</v>
          </cell>
          <cell r="AX3979" t="str">
            <v>Office of Medical Education (OME / Curricular Affairs)</v>
          </cell>
          <cell r="AY3979" t="str">
            <v>Academic Support</v>
          </cell>
          <cell r="BA3979" t="str">
            <v>R020</v>
          </cell>
        </row>
        <row r="3980">
          <cell r="A3980" t="str">
            <v>2019</v>
          </cell>
          <cell r="K3980">
            <v>52536</v>
          </cell>
          <cell r="AP3980" t="str">
            <v>GWU1318000 CME Teaching - Continuing Med Ops Course - Dr. Paul Dangerfield - 7/30-8/3/18</v>
          </cell>
          <cell r="AS3980">
            <v>1500</v>
          </cell>
          <cell r="AX3980" t="str">
            <v>CME Teaching (Clinical Research &amp; Leadership Department) / EHS programs</v>
          </cell>
          <cell r="AY3980" t="str">
            <v>Academic Support</v>
          </cell>
          <cell r="BA3980" t="str">
            <v>R024</v>
          </cell>
        </row>
        <row r="3981">
          <cell r="A3981" t="str">
            <v>2019</v>
          </cell>
          <cell r="K3981">
            <v>52536</v>
          </cell>
          <cell r="AP3981" t="str">
            <v>GWU1518000 Faculty Relocation - Dr. Carter-Brooks   Oct18</v>
          </cell>
          <cell r="AS3981">
            <v>3131.35</v>
          </cell>
          <cell r="AX3981" t="str">
            <v>Relocation / Faculty Affairs</v>
          </cell>
          <cell r="AY3981" t="str">
            <v>Other</v>
          </cell>
          <cell r="BA3981" t="str">
            <v>R027</v>
          </cell>
        </row>
        <row r="3982">
          <cell r="A3982" t="str">
            <v>2019</v>
          </cell>
          <cell r="K3982">
            <v>52536</v>
          </cell>
          <cell r="AP3982" t="str">
            <v>GWU1518000 Faculty Relocation - Dr. Matsuda   Oct18</v>
          </cell>
          <cell r="AS3982">
            <v>2704</v>
          </cell>
          <cell r="AX3982" t="str">
            <v>Relocation / Faculty Affairs</v>
          </cell>
          <cell r="AY3982" t="str">
            <v>Other</v>
          </cell>
          <cell r="BA3982" t="str">
            <v>R027</v>
          </cell>
        </row>
        <row r="3983">
          <cell r="A3983" t="str">
            <v>2019</v>
          </cell>
          <cell r="K3983">
            <v>52536</v>
          </cell>
          <cell r="AP3983" t="str">
            <v>GWU2318001 Dr.Nawaf Almeshai - International Accredited Fellow   Oct18</v>
          </cell>
          <cell r="AS3983">
            <v>4433.33</v>
          </cell>
          <cell r="AX3983" t="str">
            <v>See Activity Codes_ International Medicine - Residents/Other</v>
          </cell>
          <cell r="AY3983" t="str">
            <v>Academic Support</v>
          </cell>
          <cell r="BA3983" t="str">
            <v>R004</v>
          </cell>
        </row>
        <row r="3984">
          <cell r="A3984" t="str">
            <v>2019</v>
          </cell>
          <cell r="K3984">
            <v>52536</v>
          </cell>
          <cell r="AP3984" t="str">
            <v>GWU2318001 Dr. Ahmad Allam - International Resident   Oct18</v>
          </cell>
          <cell r="AS3984">
            <v>3966.67</v>
          </cell>
          <cell r="AX3984" t="str">
            <v>See Activity Codes_ International Medicine - Residents/Other</v>
          </cell>
          <cell r="AY3984" t="str">
            <v>Academic Support</v>
          </cell>
          <cell r="BA3984" t="str">
            <v>R004</v>
          </cell>
        </row>
        <row r="3985">
          <cell r="A3985" t="str">
            <v>2019</v>
          </cell>
          <cell r="K3985">
            <v>52536</v>
          </cell>
          <cell r="AP3985" t="str">
            <v>GWU2318001 Dr. Mohanad Algaeed - International Resident  Oct18</v>
          </cell>
          <cell r="AS3985">
            <v>3966.67</v>
          </cell>
          <cell r="AX3985" t="str">
            <v>See Activity Codes_ International Medicine - Residents/Other</v>
          </cell>
          <cell r="AY3985" t="str">
            <v>Academic Support</v>
          </cell>
          <cell r="BA3985" t="str">
            <v>R004</v>
          </cell>
        </row>
        <row r="3986">
          <cell r="A3986" t="str">
            <v>2019</v>
          </cell>
          <cell r="K3986">
            <v>52536</v>
          </cell>
          <cell r="AP3986" t="str">
            <v>GWU2318001 Dr. Taher Tayeb - International Resident  Oct18</v>
          </cell>
          <cell r="AS3986">
            <v>3966.67</v>
          </cell>
          <cell r="AX3986" t="str">
            <v>See Activity Codes_ International Medicine - Residents/Other</v>
          </cell>
          <cell r="AY3986" t="str">
            <v>Academic Support</v>
          </cell>
          <cell r="BA3986" t="str">
            <v>R004</v>
          </cell>
        </row>
        <row r="3987">
          <cell r="A3987" t="str">
            <v>2019</v>
          </cell>
          <cell r="K3987">
            <v>52536</v>
          </cell>
          <cell r="AP3987" t="str">
            <v>GWU2318001 Dr. Maher Alharthi - International Resident  Oct18</v>
          </cell>
          <cell r="AS3987">
            <v>3966.67</v>
          </cell>
          <cell r="AX3987" t="str">
            <v>See Activity Codes_ International Medicine - Residents/Other</v>
          </cell>
          <cell r="AY3987" t="str">
            <v>Academic Support</v>
          </cell>
          <cell r="BA3987" t="str">
            <v>R004</v>
          </cell>
        </row>
        <row r="3988">
          <cell r="A3988" t="str">
            <v>2019</v>
          </cell>
          <cell r="K3988">
            <v>52536</v>
          </cell>
          <cell r="AP3988" t="str">
            <v>GWU2318001 Dr. Sawsan Alabbad- International Resident  Oct18</v>
          </cell>
          <cell r="AS3988">
            <v>3966.67</v>
          </cell>
          <cell r="AX3988" t="str">
            <v>See Activity Codes_ International Medicine - Residents/Other</v>
          </cell>
          <cell r="AY3988" t="str">
            <v>Academic Support</v>
          </cell>
          <cell r="BA3988" t="str">
            <v>R004</v>
          </cell>
        </row>
        <row r="3989">
          <cell r="A3989" t="str">
            <v>2019</v>
          </cell>
          <cell r="K3989">
            <v>52536</v>
          </cell>
          <cell r="AP3989" t="str">
            <v>GWU2318001 Dr. Walaa Aldhahri- International Resident   Oct18</v>
          </cell>
          <cell r="AS3989">
            <v>3966.67</v>
          </cell>
          <cell r="AX3989" t="str">
            <v>See Activity Codes_ International Medicine - Residents/Other</v>
          </cell>
          <cell r="AY3989" t="str">
            <v>Academic Support</v>
          </cell>
          <cell r="BA3989" t="str">
            <v>R004</v>
          </cell>
        </row>
        <row r="3990">
          <cell r="A3990" t="str">
            <v>2019</v>
          </cell>
          <cell r="K3990">
            <v>52536</v>
          </cell>
          <cell r="AP3990" t="str">
            <v>GWU9918000 GWU GWCC Contribution for Building the Next Generation of Academic Physicians (BNGAP)</v>
          </cell>
          <cell r="AS3990">
            <v>500</v>
          </cell>
          <cell r="AX3990" t="str">
            <v>BNGAP</v>
          </cell>
          <cell r="AY3990" t="str">
            <v>Research</v>
          </cell>
          <cell r="BA3990" t="str">
            <v>R010</v>
          </cell>
        </row>
        <row r="3991">
          <cell r="A3991" t="str">
            <v>2019</v>
          </cell>
          <cell r="K3991">
            <v>52536</v>
          </cell>
          <cell r="AP3991" t="str">
            <v>Nov-18 MFA monthly fixed fees -Endowed Prof (Meyer Chair) per Academic Affil Agreement</v>
          </cell>
          <cell r="AS3991">
            <v>8215.2900000000009</v>
          </cell>
          <cell r="AX3991" t="str">
            <v>Endowed Professorships</v>
          </cell>
          <cell r="AY3991" t="str">
            <v xml:space="preserve">Other </v>
          </cell>
          <cell r="BA3991" t="str">
            <v>R009</v>
          </cell>
        </row>
        <row r="3992">
          <cell r="A3992" t="str">
            <v>2019</v>
          </cell>
          <cell r="K3992">
            <v>52536</v>
          </cell>
          <cell r="AP3992" t="str">
            <v>GWU3118002 Wilson Genetic Clinic  Oct18</v>
          </cell>
          <cell r="AS3992">
            <v>14698.14</v>
          </cell>
          <cell r="AX3992" t="str">
            <v>Endowment Income - Wilson Genetics</v>
          </cell>
          <cell r="AY3992" t="str">
            <v xml:space="preserve">Other </v>
          </cell>
          <cell r="BA3992" t="str">
            <v>R008</v>
          </cell>
        </row>
        <row r="3993">
          <cell r="A3993" t="str">
            <v>2019</v>
          </cell>
          <cell r="K3993">
            <v>52536</v>
          </cell>
          <cell r="AP3993" t="str">
            <v>GWU4118002 Dr. Anton Sidawy - Salary Support  Oct18</v>
          </cell>
          <cell r="AS3993">
            <v>20833.330000000002</v>
          </cell>
          <cell r="AX3993" t="str">
            <v>Chair Support / Non-Endowment _Surgery</v>
          </cell>
          <cell r="AY3993" t="str">
            <v>Academic Support</v>
          </cell>
          <cell r="BA3993" t="str">
            <v>R022</v>
          </cell>
        </row>
        <row r="3994">
          <cell r="A3994" t="str">
            <v>2019</v>
          </cell>
          <cell r="K3994">
            <v>52536</v>
          </cell>
          <cell r="AP3994" t="str">
            <v>GWU1118020 Dr. Mikhail Kogan - Director of Scholarly Concentration in Integrative Medicine  Oct18</v>
          </cell>
          <cell r="AS3994">
            <v>1919.97</v>
          </cell>
          <cell r="AX3994" t="str">
            <v>Office of Student Opportunities</v>
          </cell>
          <cell r="AY3994" t="str">
            <v>Academic Support</v>
          </cell>
          <cell r="BA3994" t="str">
            <v>R029</v>
          </cell>
        </row>
        <row r="3995">
          <cell r="A3995" t="str">
            <v>2019</v>
          </cell>
          <cell r="K3995">
            <v>52536</v>
          </cell>
          <cell r="AP3995" t="str">
            <v>GWU1118027 Dr. David Popiel - Director of the GW Healing Clinic  Oct18</v>
          </cell>
          <cell r="AS3995">
            <v>1814.85</v>
          </cell>
          <cell r="AX3995" t="str">
            <v>EVALUATE_UME_Academic Affairs_Decanal Support CPH, Haywood, Admin Support _ Richardson, Popiel, Norris</v>
          </cell>
          <cell r="AY3995" t="str">
            <v>Academic Support</v>
          </cell>
          <cell r="BA3995" t="str">
            <v>R026</v>
          </cell>
        </row>
        <row r="3996">
          <cell r="A3996" t="str">
            <v>2019</v>
          </cell>
          <cell r="K3996">
            <v>52536</v>
          </cell>
          <cell r="AP3996" t="str">
            <v>GWU1218002 Dr. Claudia Ranniger - Co-Director of Foundations of Clinical Practice in MD program  Oct18</v>
          </cell>
          <cell r="AS3996">
            <v>2210.21</v>
          </cell>
          <cell r="AX3996" t="str">
            <v>Office of Medical Education (OME / Curricular Affairs)</v>
          </cell>
          <cell r="AY3996" t="str">
            <v>Academic Support</v>
          </cell>
          <cell r="BA3996" t="str">
            <v>R020</v>
          </cell>
        </row>
        <row r="3997">
          <cell r="A3997" t="str">
            <v>2019</v>
          </cell>
          <cell r="K3997">
            <v>52536</v>
          </cell>
          <cell r="AP3997" t="str">
            <v>GWU1318000 CME Teaching - Continuing Med Ops Course - Dr. Seth Akst - 7/30-8/3/18</v>
          </cell>
          <cell r="AS3997">
            <v>500</v>
          </cell>
          <cell r="AX3997" t="str">
            <v>CME Teaching (Clinical Research &amp; Leadership Department) / EHS programs</v>
          </cell>
          <cell r="AY3997" t="str">
            <v>Academic Support</v>
          </cell>
          <cell r="BA3997" t="str">
            <v>R024</v>
          </cell>
        </row>
        <row r="3998">
          <cell r="A3998" t="str">
            <v>2019</v>
          </cell>
          <cell r="K3998">
            <v>52536</v>
          </cell>
          <cell r="AP3998" t="str">
            <v>GWU2318001 Dr. Ammar Haddad - International Accredited Fellow   Oct18</v>
          </cell>
          <cell r="AS3998">
            <v>4433.33</v>
          </cell>
          <cell r="AX3998" t="str">
            <v>See Activity Codes_ International Medicine - Residents/Other</v>
          </cell>
          <cell r="AY3998" t="str">
            <v>Academic Support</v>
          </cell>
          <cell r="BA3998" t="str">
            <v>R004</v>
          </cell>
        </row>
        <row r="3999">
          <cell r="A3999" t="str">
            <v>2019</v>
          </cell>
          <cell r="K3999">
            <v>52536</v>
          </cell>
          <cell r="AP3999" t="str">
            <v>GWU2318001 Dr. Doaa Alqaidy - International Resident  Oct18</v>
          </cell>
          <cell r="AS3999">
            <v>3966.67</v>
          </cell>
          <cell r="AX3999" t="str">
            <v>See Activity Codes_ International Medicine - Residents/Other</v>
          </cell>
          <cell r="AY3999" t="str">
            <v>Academic Support</v>
          </cell>
          <cell r="BA3999" t="str">
            <v>R004</v>
          </cell>
        </row>
        <row r="4000">
          <cell r="A4000" t="str">
            <v>2019</v>
          </cell>
          <cell r="K4000">
            <v>52536</v>
          </cell>
          <cell r="AP4000" t="str">
            <v>GWU1118067 Lisa Freese - Genetic Counselor  Oct18</v>
          </cell>
          <cell r="AS4000">
            <v>686.7</v>
          </cell>
          <cell r="AX4000" t="str">
            <v>GW Cancer Institute</v>
          </cell>
          <cell r="AY4000" t="str">
            <v>Research</v>
          </cell>
          <cell r="BA4000" t="str">
            <v>R010</v>
          </cell>
        </row>
        <row r="4001">
          <cell r="A4001" t="str">
            <v>2019</v>
          </cell>
          <cell r="K4001">
            <v>52536</v>
          </cell>
          <cell r="AP4001" t="str">
            <v>Nov-18 MFA monthly fixed fees -Endowed Prof (Rizzoli Chair) per Academic Affil Agreement</v>
          </cell>
          <cell r="AS4001">
            <v>6295.32</v>
          </cell>
          <cell r="AX4001" t="str">
            <v>Endowed Professorships</v>
          </cell>
          <cell r="AY4001" t="str">
            <v xml:space="preserve">Other </v>
          </cell>
          <cell r="BA4001" t="str">
            <v>R009</v>
          </cell>
        </row>
        <row r="4002">
          <cell r="A4002" t="str">
            <v>2019</v>
          </cell>
          <cell r="K4002">
            <v>52536</v>
          </cell>
          <cell r="AP4002" t="str">
            <v>GWU1118043 Dr. Natasha Powell - Participation in RRIEM education &amp; training programs  Oct18</v>
          </cell>
          <cell r="AS4002">
            <v>2452.5</v>
          </cell>
          <cell r="AX4002" t="str">
            <v>Ronald Reagan Institute</v>
          </cell>
          <cell r="AY4002" t="str">
            <v xml:space="preserve">Other </v>
          </cell>
          <cell r="BA4002" t="str">
            <v>R013</v>
          </cell>
        </row>
        <row r="4003">
          <cell r="A4003" t="str">
            <v>2019</v>
          </cell>
          <cell r="K4003">
            <v>52536</v>
          </cell>
          <cell r="AP4003" t="str">
            <v>GWU1218004 Dr. Shweta Gidwani - Emergency Medicine Consultant for RRIEM  Oct18</v>
          </cell>
          <cell r="AS4003">
            <v>2500</v>
          </cell>
          <cell r="AX4003" t="str">
            <v>Ronald Reagan Institute</v>
          </cell>
          <cell r="AY4003" t="str">
            <v xml:space="preserve">Other </v>
          </cell>
          <cell r="BA4003" t="str">
            <v>R013</v>
          </cell>
        </row>
        <row r="4004">
          <cell r="A4004" t="str">
            <v>2019</v>
          </cell>
          <cell r="K4004">
            <v>52536</v>
          </cell>
          <cell r="AP4004" t="str">
            <v>GWU1118021 Dr. Raymond Lucas - Senior Associate Dean for Faculty Affairs and Health Affairs  Oct18</v>
          </cell>
          <cell r="AS4004">
            <v>36019.11</v>
          </cell>
          <cell r="AX4004" t="str">
            <v>Decanal Support - Lucas</v>
          </cell>
          <cell r="AY4004" t="str">
            <v>Academic Support</v>
          </cell>
          <cell r="BA4004" t="str">
            <v>R021</v>
          </cell>
        </row>
        <row r="4005">
          <cell r="A4005" t="str">
            <v>2019</v>
          </cell>
          <cell r="K4005">
            <v>52536</v>
          </cell>
          <cell r="AP4005" t="str">
            <v>GWU1118068 Dr. John Rothrock - Research initiatives  Oct18</v>
          </cell>
          <cell r="AS4005">
            <v>2083.33</v>
          </cell>
          <cell r="AX4005" t="str">
            <v>Chair Support / Non-Endowment _Neurology</v>
          </cell>
          <cell r="AY4005" t="str">
            <v>Academic Support</v>
          </cell>
          <cell r="BA4005" t="str">
            <v>R022</v>
          </cell>
        </row>
        <row r="4006">
          <cell r="A4006" t="str">
            <v>2019</v>
          </cell>
          <cell r="K4006">
            <v>52536</v>
          </cell>
          <cell r="AP4006" t="str">
            <v>GWU2218003 Coordination of ICM Neurology Clerkship  Oct18</v>
          </cell>
          <cell r="AS4006">
            <v>4692.99</v>
          </cell>
          <cell r="AX4006" t="str">
            <v>Office of Medical Education (OME / Curricular Affairs)  Clerkships Neurology</v>
          </cell>
          <cell r="AY4006" t="str">
            <v>Academic Support</v>
          </cell>
          <cell r="BA4006" t="str">
            <v>R020</v>
          </cell>
        </row>
        <row r="4007">
          <cell r="A4007" t="str">
            <v>2019</v>
          </cell>
          <cell r="K4007">
            <v>52536</v>
          </cell>
          <cell r="AP4007" t="str">
            <v>GWU1118022 Dr. Charles Macri - Chair of MD Programs Committee on Admissions  Oct18</v>
          </cell>
          <cell r="AS4007">
            <v>3201.96</v>
          </cell>
          <cell r="AX4007" t="str">
            <v>Other Admin Support _ Admissions</v>
          </cell>
          <cell r="AY4007" t="str">
            <v>Academic Support</v>
          </cell>
          <cell r="BA4007" t="str">
            <v>R026</v>
          </cell>
        </row>
        <row r="4008">
          <cell r="A4008" t="str">
            <v>2019</v>
          </cell>
          <cell r="K4008">
            <v>52536</v>
          </cell>
          <cell r="AP4008" t="str">
            <v>GWU1118049 Dr. Seema Kakar - Clinical Consultant - Clinical Public Health  Oct18</v>
          </cell>
          <cell r="AS4008">
            <v>4708.8</v>
          </cell>
          <cell r="AX4008" t="str">
            <v>Consulting - Office of Clinical Public Health</v>
          </cell>
          <cell r="AY4008" t="str">
            <v>Academic Support</v>
          </cell>
          <cell r="BA4008" t="str">
            <v>R029</v>
          </cell>
        </row>
        <row r="4009">
          <cell r="A4009" t="str">
            <v>2019</v>
          </cell>
          <cell r="K4009">
            <v>52536</v>
          </cell>
          <cell r="AP4009" t="str">
            <v>GWU2318001 Dr. Abdulla Alhmoudi - International Accredited Felllow   Oct18</v>
          </cell>
          <cell r="AS4009">
            <v>4433.33</v>
          </cell>
          <cell r="AX4009" t="str">
            <v>See Activity Codes_ International Medicine - Residents/Other</v>
          </cell>
          <cell r="AY4009" t="str">
            <v>Academic Support</v>
          </cell>
          <cell r="BA4009" t="str">
            <v>R004</v>
          </cell>
        </row>
        <row r="4010">
          <cell r="A4010" t="str">
            <v>2019</v>
          </cell>
          <cell r="K4010">
            <v>52536</v>
          </cell>
          <cell r="AP4010" t="str">
            <v>GWU2318001 Dr. Fahad Abuguyan - International Accredited Fellow  Oct18</v>
          </cell>
          <cell r="AS4010">
            <v>4433.33</v>
          </cell>
          <cell r="AX4010" t="str">
            <v>See Activity Codes_ International Medicine - Residents/Other</v>
          </cell>
          <cell r="AY4010" t="str">
            <v>Academic Support</v>
          </cell>
          <cell r="BA4010" t="str">
            <v>R004</v>
          </cell>
        </row>
        <row r="4011">
          <cell r="A4011" t="str">
            <v>2019</v>
          </cell>
          <cell r="K4011">
            <v>52536</v>
          </cell>
          <cell r="AP4011" t="str">
            <v>GWU2318001 Dr. Ameen Alahmadi - International Resident  Oct18</v>
          </cell>
          <cell r="AS4011">
            <v>3966.67</v>
          </cell>
          <cell r="AX4011" t="str">
            <v>See Activity Codes_ International Medicine - Residents/Other</v>
          </cell>
          <cell r="AY4011" t="str">
            <v>Academic Support</v>
          </cell>
          <cell r="BA4011" t="str">
            <v>R004</v>
          </cell>
        </row>
        <row r="4012">
          <cell r="A4012" t="str">
            <v>2019</v>
          </cell>
          <cell r="K4012">
            <v>52536</v>
          </cell>
          <cell r="AP4012" t="str">
            <v>GWU2318001 Dr. Haneen Ismaeel - International Resident  Oct18</v>
          </cell>
          <cell r="AS4012">
            <v>3966.67</v>
          </cell>
          <cell r="AX4012" t="str">
            <v>See Activity Codes_ International Medicine - Residents/Other</v>
          </cell>
          <cell r="AY4012" t="str">
            <v>Academic Support</v>
          </cell>
          <cell r="BA4012" t="str">
            <v>R004</v>
          </cell>
        </row>
        <row r="4013">
          <cell r="A4013" t="str">
            <v>2019</v>
          </cell>
          <cell r="K4013">
            <v>52536</v>
          </cell>
          <cell r="AP4013" t="str">
            <v>GWU2318001 Dr. Najwan Alsulaimi - International Resident  Oct18</v>
          </cell>
          <cell r="AS4013">
            <v>3966.67</v>
          </cell>
          <cell r="AX4013" t="str">
            <v>See Activity Codes_ International Medicine - Residents/Other</v>
          </cell>
          <cell r="AY4013" t="str">
            <v>Academic Support</v>
          </cell>
          <cell r="BA4013" t="str">
            <v>R004</v>
          </cell>
        </row>
        <row r="4014">
          <cell r="A4014" t="str">
            <v>2019</v>
          </cell>
          <cell r="K4014">
            <v>52536</v>
          </cell>
          <cell r="AP4014" t="str">
            <v>GWU1118018 Dr. Jennifer Keller - Vice Chair for GME Committee  Oct18</v>
          </cell>
          <cell r="AS4014">
            <v>2889.83</v>
          </cell>
          <cell r="AX4014" t="str">
            <v>GME VICE CHAIR - KELLER</v>
          </cell>
          <cell r="AY4014" t="str">
            <v>Academic Support</v>
          </cell>
          <cell r="BA4014" t="str">
            <v>R026</v>
          </cell>
        </row>
        <row r="4015">
          <cell r="A4015" t="str">
            <v>2019</v>
          </cell>
          <cell r="K4015">
            <v>52536</v>
          </cell>
          <cell r="AP4015" t="str">
            <v>GWU1118045 Dr. Sonal Batra - Participation in RRIEM education &amp; training programs  Oct18</v>
          </cell>
          <cell r="AS4015">
            <v>1177.2</v>
          </cell>
          <cell r="AX4015" t="str">
            <v>Ronald Reagan Institute</v>
          </cell>
          <cell r="AY4015" t="str">
            <v xml:space="preserve">Other </v>
          </cell>
          <cell r="BA4015" t="str">
            <v>R013</v>
          </cell>
        </row>
        <row r="4016">
          <cell r="A4016" t="str">
            <v>2019</v>
          </cell>
          <cell r="K4016">
            <v>52536</v>
          </cell>
          <cell r="AP4016" t="str">
            <v>GWU1118052 Dr. Patricia Latham - Program Instruction - PA6109, PA6112, PA6113   Oct18</v>
          </cell>
          <cell r="AS4016">
            <v>3678.75</v>
          </cell>
          <cell r="AX4016" t="str">
            <v>Instruction_ Physicians Assistant Program</v>
          </cell>
          <cell r="AY4016" t="str">
            <v>Academic Support</v>
          </cell>
          <cell r="BA4016" t="str">
            <v>R023</v>
          </cell>
        </row>
        <row r="4017">
          <cell r="A4017" t="str">
            <v>2019</v>
          </cell>
          <cell r="K4017">
            <v>52536</v>
          </cell>
          <cell r="AP4017" t="str">
            <v>GWU1118028 Dr. Claudia Ranniger - Co-Director CLASS  Oct18</v>
          </cell>
          <cell r="AS4017">
            <v>23070.23</v>
          </cell>
          <cell r="AX4017" t="str">
            <v>Co-Director (CLASS) - UME Instruction</v>
          </cell>
          <cell r="AY4017" t="str">
            <v>Academic Support</v>
          </cell>
          <cell r="BA4017" t="str">
            <v>R019</v>
          </cell>
        </row>
        <row r="4018">
          <cell r="A4018" t="str">
            <v>2019</v>
          </cell>
          <cell r="K4018">
            <v>52536</v>
          </cell>
          <cell r="AP4018" t="str">
            <v>GWU2318001 Dr. Fawaz Almutairi - International Resident  Oct18</v>
          </cell>
          <cell r="AS4018">
            <v>3966.67</v>
          </cell>
          <cell r="AX4018" t="str">
            <v>See Activity Codes_ International Medicine - Residents/Other</v>
          </cell>
          <cell r="AY4018" t="str">
            <v>Academic Support</v>
          </cell>
          <cell r="BA4018" t="str">
            <v>R004</v>
          </cell>
        </row>
        <row r="4019">
          <cell r="A4019" t="str">
            <v>2019</v>
          </cell>
          <cell r="K4019">
            <v>52536</v>
          </cell>
          <cell r="AP4019" t="str">
            <v>GWU2318001 Dr. Khaled Albazli - International Resident  Oct18</v>
          </cell>
          <cell r="AS4019">
            <v>3966.67</v>
          </cell>
          <cell r="AX4019" t="str">
            <v>See Activity Codes_ International Medicine - Residents/Other</v>
          </cell>
          <cell r="AY4019" t="str">
            <v>Academic Support</v>
          </cell>
          <cell r="BA4019" t="str">
            <v>R004</v>
          </cell>
        </row>
        <row r="4020">
          <cell r="A4020" t="str">
            <v>2019</v>
          </cell>
          <cell r="K4020">
            <v>52536</v>
          </cell>
          <cell r="AP4020" t="str">
            <v>GWU2318005 Dept of Medicine Cardio - IMP Observership Training of Akshal Patel - October 2018  ONE TIME</v>
          </cell>
          <cell r="AS4020">
            <v>2900</v>
          </cell>
          <cell r="AX4020" t="str">
            <v>See Activity Codes_ International Medicine - Residents/Other</v>
          </cell>
          <cell r="AY4020" t="str">
            <v>Academic Support</v>
          </cell>
          <cell r="BA4020" t="str">
            <v>R004</v>
          </cell>
        </row>
        <row r="4021">
          <cell r="A4021" t="str">
            <v>2019</v>
          </cell>
          <cell r="K4021">
            <v>52536</v>
          </cell>
          <cell r="AP4021" t="str">
            <v>GWU1219002 Dr. David Milzman - Fellow Mentorship (MRFP) - Dr. Alamoudi    Oct18</v>
          </cell>
          <cell r="AS4021">
            <v>1687.5</v>
          </cell>
          <cell r="AX4021" t="str">
            <v>See Activity Codes_ International Medicine - Residents/Other</v>
          </cell>
          <cell r="AY4021" t="str">
            <v>Academic Support</v>
          </cell>
          <cell r="BA4021" t="str">
            <v>R004</v>
          </cell>
        </row>
        <row r="4022">
          <cell r="A4022" t="str">
            <v>2019</v>
          </cell>
          <cell r="K4022">
            <v>52536</v>
          </cell>
          <cell r="AP4022" t="str">
            <v>GWU1219014 Dr. Marie Borum - Fellow Mentorship (MRFP) - Dr. Turki    Oct18</v>
          </cell>
          <cell r="AS4022">
            <v>3375</v>
          </cell>
          <cell r="AX4022" t="str">
            <v>See Activity Codes_ International Medicine - Residents/Other</v>
          </cell>
          <cell r="AY4022" t="str">
            <v>Academic Support</v>
          </cell>
          <cell r="BA4022" t="str">
            <v>R004</v>
          </cell>
        </row>
        <row r="4023">
          <cell r="A4023" t="str">
            <v>2019</v>
          </cell>
          <cell r="K4023">
            <v>52536</v>
          </cell>
          <cell r="AP4023" t="str">
            <v>GWU3218004 Ron and Joy Paul Transplant Institute Operating expenses  October 2018</v>
          </cell>
          <cell r="AS4023">
            <v>16630.29</v>
          </cell>
          <cell r="AX4023" t="str">
            <v>Ron &amp; Joy Paul Kidney Center</v>
          </cell>
          <cell r="AY4023" t="str">
            <v xml:space="preserve">Other </v>
          </cell>
          <cell r="BA4023" t="str">
            <v>R015</v>
          </cell>
        </row>
        <row r="4024">
          <cell r="A4024" t="str">
            <v>2019</v>
          </cell>
          <cell r="K4024">
            <v>52536</v>
          </cell>
          <cell r="AP4024" t="str">
            <v>Nov-18 MFA monthly fixed fees -Endowed Prof (Yochelson Chair) per Academic Affil Agreement</v>
          </cell>
          <cell r="AS4024">
            <v>10209.24</v>
          </cell>
          <cell r="AX4024" t="str">
            <v>Endowed Professorships</v>
          </cell>
          <cell r="AY4024" t="str">
            <v xml:space="preserve">Other </v>
          </cell>
          <cell r="BA4024" t="str">
            <v>R009</v>
          </cell>
        </row>
        <row r="4025">
          <cell r="A4025" t="str">
            <v>2019</v>
          </cell>
          <cell r="K4025">
            <v>52536</v>
          </cell>
          <cell r="AP4025" t="str">
            <v>Nov-18 MFA monthly fixed fees -Endowed Prof (Bloedorn Chair) per Academic Affil Agreement</v>
          </cell>
          <cell r="AS4025">
            <v>14013.27</v>
          </cell>
          <cell r="AX4025" t="str">
            <v>Endowed Professorships</v>
          </cell>
          <cell r="AY4025" t="str">
            <v xml:space="preserve">Other </v>
          </cell>
          <cell r="BA4025" t="str">
            <v>R009</v>
          </cell>
        </row>
        <row r="4026">
          <cell r="A4026" t="str">
            <v>2019</v>
          </cell>
          <cell r="K4026">
            <v>52536</v>
          </cell>
          <cell r="AP4026" t="str">
            <v>GWU2118003 Teaching Physician Assistant didactic coursework  Oct18</v>
          </cell>
          <cell r="AS4026">
            <v>4174</v>
          </cell>
          <cell r="AX4026" t="str">
            <v>Instruction_ Physicians Assistant Program</v>
          </cell>
          <cell r="AY4026" t="str">
            <v>Academic Support</v>
          </cell>
          <cell r="BA4026" t="str">
            <v>R023</v>
          </cell>
        </row>
        <row r="4027">
          <cell r="A4027" t="str">
            <v>2019</v>
          </cell>
          <cell r="K4027">
            <v>52536</v>
          </cell>
          <cell r="AP4027" t="str">
            <v>GWU1118024 Dr. Lorenzo Norris - Assistant Dean for Student Affairs  Oct18</v>
          </cell>
          <cell r="AS4027">
            <v>12699.27</v>
          </cell>
          <cell r="AX4027" t="str">
            <v>Decanal Support - Norris</v>
          </cell>
          <cell r="AY4027" t="str">
            <v>Academic Support</v>
          </cell>
          <cell r="BA4027" t="str">
            <v>R026</v>
          </cell>
        </row>
        <row r="4028">
          <cell r="A4028" t="str">
            <v>2019</v>
          </cell>
          <cell r="K4028">
            <v>52536</v>
          </cell>
          <cell r="AP4028" t="str">
            <v>GWU1118003 Dr. Benjamin Blatt - Co-Director CLASS   Oct-18</v>
          </cell>
          <cell r="AS4028">
            <v>16506.650000000001</v>
          </cell>
          <cell r="AX4028" t="str">
            <v>Co-Director (CLASS) - UME Instruction</v>
          </cell>
          <cell r="AY4028" t="str">
            <v>Academic Support</v>
          </cell>
          <cell r="BA4028" t="str">
            <v>R019</v>
          </cell>
        </row>
        <row r="4029">
          <cell r="A4029" t="str">
            <v>2019</v>
          </cell>
          <cell r="K4029">
            <v>52536</v>
          </cell>
          <cell r="AP4029" t="str">
            <v>GWU1119014 Dr. Lalit Narayan - Clinical Consultant - Clinical Public Health - Mentor   Oct18</v>
          </cell>
          <cell r="AS4029">
            <v>1471.5</v>
          </cell>
          <cell r="AX4029" t="str">
            <v>Consulting - Office of Clinical Public Health</v>
          </cell>
          <cell r="AY4029" t="str">
            <v>Academic Support</v>
          </cell>
          <cell r="BA4029" t="str">
            <v>R029</v>
          </cell>
        </row>
        <row r="4030">
          <cell r="A4030" t="str">
            <v>2019</v>
          </cell>
          <cell r="K4030">
            <v>52536</v>
          </cell>
          <cell r="AP4030" t="str">
            <v>GWU2318001 Dr. Mohammad Tashkandi - International Accredited Fellow   Oct18</v>
          </cell>
          <cell r="AS4030">
            <v>4433.33</v>
          </cell>
          <cell r="AX4030" t="str">
            <v>See Activity Codes_ International Medicine - Residents/Other</v>
          </cell>
          <cell r="AY4030" t="str">
            <v>Academic Support</v>
          </cell>
          <cell r="BA4030" t="str">
            <v>R004</v>
          </cell>
        </row>
        <row r="4031">
          <cell r="A4031" t="str">
            <v>2019</v>
          </cell>
          <cell r="K4031">
            <v>52536</v>
          </cell>
          <cell r="AP4031" t="str">
            <v>GWU3218001 Cheney Institute Operating Expenses   September 2018</v>
          </cell>
          <cell r="AS4031">
            <v>38088.61</v>
          </cell>
          <cell r="AX4031" t="str">
            <v>Cheney Institute</v>
          </cell>
          <cell r="AY4031" t="str">
            <v>Research</v>
          </cell>
          <cell r="BA4031" t="str">
            <v>R012</v>
          </cell>
        </row>
        <row r="4032">
          <cell r="A4032" t="str">
            <v>2019</v>
          </cell>
          <cell r="K4032">
            <v>52536</v>
          </cell>
          <cell r="AP4032" t="str">
            <v>GWU1218030 Dr. John Barrett - BMT &amp; Cellular Therapies - Special Advisor to Dir for Cellular Therapies &amp; Support Staff  Oct18</v>
          </cell>
          <cell r="AS4032">
            <v>8772.58</v>
          </cell>
          <cell r="AX4032" t="str">
            <v>BMT_CELLULAR THERAPIES</v>
          </cell>
          <cell r="AY4032" t="str">
            <v>Research</v>
          </cell>
          <cell r="BA4032" t="str">
            <v>R010</v>
          </cell>
        </row>
        <row r="4033">
          <cell r="A4033" t="str">
            <v>2019</v>
          </cell>
          <cell r="K4033">
            <v>52536</v>
          </cell>
          <cell r="AP4033" t="str">
            <v>GWU1118072 Dr. Brandon Kohrt - Charles and Sonia Akman Professorship of Global Psychiatry  Oct18</v>
          </cell>
          <cell r="AS4033">
            <v>5643.84</v>
          </cell>
          <cell r="AX4033" t="str">
            <v>Research Start Ups _ Kohrt</v>
          </cell>
          <cell r="AY4033" t="str">
            <v>Research</v>
          </cell>
          <cell r="BA4033" t="str">
            <v>R007</v>
          </cell>
        </row>
        <row r="4034">
          <cell r="A4034" t="str">
            <v>2019</v>
          </cell>
          <cell r="K4034">
            <v>52536</v>
          </cell>
          <cell r="AP4034" t="str">
            <v>GWU1619001 Dr. Amy Keim - Teaching EHS 2110 ED ED Critical Care Assessment and Procedures  Oct18</v>
          </cell>
          <cell r="AS4034">
            <v>4719</v>
          </cell>
          <cell r="AX4034" t="str">
            <v>Clinical Research &amp; Leadership Department) / EHS programs</v>
          </cell>
          <cell r="AY4034" t="str">
            <v>Academic Support</v>
          </cell>
          <cell r="BA4034" t="str">
            <v>R024</v>
          </cell>
        </row>
        <row r="4035">
          <cell r="A4035" t="str">
            <v>2019</v>
          </cell>
          <cell r="K4035">
            <v>52536</v>
          </cell>
          <cell r="AP4035" t="str">
            <v>GWU1118076 Dr. Kaylan Baban - Director of the SMHS Wellness Initiative  Oct18</v>
          </cell>
          <cell r="AS4035">
            <v>1616.69</v>
          </cell>
          <cell r="AX4035" t="str">
            <v>Wellness Initiative</v>
          </cell>
          <cell r="AY4035" t="str">
            <v>Academic Support</v>
          </cell>
          <cell r="BA4035" t="str">
            <v>R029</v>
          </cell>
        </row>
        <row r="4036">
          <cell r="A4036" t="str">
            <v>2019</v>
          </cell>
          <cell r="K4036">
            <v>52536</v>
          </cell>
          <cell r="AP4036" t="str">
            <v>GWU1118016 Dr. Patricia Smith - Transitions to Residency Course Specialty Director  Oct18</v>
          </cell>
          <cell r="AS4036">
            <v>1879</v>
          </cell>
          <cell r="AX4036" t="str">
            <v>Office of Medical Education (OME / Curricular Affairs)</v>
          </cell>
          <cell r="AY4036" t="str">
            <v>Academic Support</v>
          </cell>
          <cell r="BA4036" t="str">
            <v>R020</v>
          </cell>
        </row>
        <row r="4037">
          <cell r="A4037" t="str">
            <v>2019</v>
          </cell>
          <cell r="K4037">
            <v>52536</v>
          </cell>
          <cell r="AP4037" t="str">
            <v>GWU2218004 Education and research mission of Dept of NS  Oct18</v>
          </cell>
          <cell r="AS4037">
            <v>4166.67</v>
          </cell>
          <cell r="AX4037" t="str">
            <v>Chair Support / Non-Endowment _Neurosurgery</v>
          </cell>
          <cell r="AY4037" t="str">
            <v>Academic Support</v>
          </cell>
          <cell r="BA4037" t="str">
            <v>R022</v>
          </cell>
        </row>
        <row r="4038">
          <cell r="A4038" t="str">
            <v>2019</v>
          </cell>
          <cell r="K4038">
            <v>52536</v>
          </cell>
          <cell r="AP4038" t="str">
            <v>GWU1318000 CME Teaching - Continuing Med Ops Course - Dr. Jordan Estroff - 7/30-8/3/18</v>
          </cell>
          <cell r="AS4038">
            <v>500</v>
          </cell>
          <cell r="AX4038" t="str">
            <v>CME Teaching (Clinical Research &amp; Leadership Department) / EHS programs</v>
          </cell>
          <cell r="AY4038" t="str">
            <v>Academic Support</v>
          </cell>
          <cell r="BA4038" t="str">
            <v>R024</v>
          </cell>
        </row>
        <row r="4039">
          <cell r="A4039" t="str">
            <v>2019</v>
          </cell>
          <cell r="K4039">
            <v>52536</v>
          </cell>
          <cell r="AP4039" t="str">
            <v>GWU1119017 Dr. Aisha Liferidge - Clinical Consultant - Clinical Public Health - Mentor    Oct18</v>
          </cell>
          <cell r="AS4039">
            <v>2509.25</v>
          </cell>
          <cell r="AX4039" t="str">
            <v>Consulting - Office of Clinical Public Health</v>
          </cell>
          <cell r="AY4039" t="str">
            <v>Academic Support</v>
          </cell>
          <cell r="BA4039" t="str">
            <v>R029</v>
          </cell>
        </row>
        <row r="4040">
          <cell r="A4040" t="str">
            <v>2019</v>
          </cell>
          <cell r="K4040">
            <v>52536</v>
          </cell>
          <cell r="AP4040" t="str">
            <v>GWU2318001 Dr.Erum Alhumood- International Resident  Oct18</v>
          </cell>
          <cell r="AS4040">
            <v>3966.67</v>
          </cell>
          <cell r="AX4040" t="str">
            <v>See Activity Codes_ International Medicine - Residents/Other</v>
          </cell>
          <cell r="AY4040" t="str">
            <v>Academic Support</v>
          </cell>
          <cell r="BA4040" t="str">
            <v>R004</v>
          </cell>
        </row>
        <row r="4041">
          <cell r="A4041" t="str">
            <v>2019</v>
          </cell>
          <cell r="K4041">
            <v>52536</v>
          </cell>
          <cell r="AP4041" t="str">
            <v>GWU2318001 Dr. Mohammed Alsaggaf- International Resident  Oct18</v>
          </cell>
          <cell r="AS4041">
            <v>3966.67</v>
          </cell>
          <cell r="AX4041" t="str">
            <v>See Activity Codes_ International Medicine - Residents/Other</v>
          </cell>
          <cell r="AY4041" t="str">
            <v>Academic Support</v>
          </cell>
          <cell r="BA4041" t="str">
            <v>R004</v>
          </cell>
        </row>
        <row r="4042">
          <cell r="A4042" t="str">
            <v>2019</v>
          </cell>
          <cell r="K4042">
            <v>52536</v>
          </cell>
          <cell r="AP4042" t="str">
            <v>GWU2118004 GME Residency Program Coordinator Support - Urology  Oct18</v>
          </cell>
          <cell r="AS4042">
            <v>2575</v>
          </cell>
          <cell r="AX4042" t="str">
            <v>EVALUATE RESULTS: GME_Residents' Liability Insurance / Captive, Decanal Support, Fellowships, Other</v>
          </cell>
          <cell r="AY4042" t="str">
            <v>Academic Support</v>
          </cell>
          <cell r="BA4042" t="str">
            <v>R039</v>
          </cell>
        </row>
        <row r="4043">
          <cell r="A4043" t="str">
            <v>2019</v>
          </cell>
          <cell r="K4043">
            <v>52536</v>
          </cell>
          <cell r="AP4043" t="str">
            <v>GWU1219013 Dr. Andrew Choi - Fellow Mentorship (MRFP) - Dr. Tashkandi    Oct18</v>
          </cell>
          <cell r="AS4043">
            <v>3375</v>
          </cell>
          <cell r="AX4043" t="str">
            <v>See Activity Codes_ International Medicine - Residents/Other</v>
          </cell>
          <cell r="AY4043" t="str">
            <v>Academic Support</v>
          </cell>
          <cell r="BA4043" t="str">
            <v>R004</v>
          </cell>
        </row>
        <row r="4044">
          <cell r="A4044" t="str">
            <v>2019</v>
          </cell>
          <cell r="K4044">
            <v>52536</v>
          </cell>
          <cell r="AP4044" t="str">
            <v>GWU1118046 Dr. Tamara Green - Health Policy Fellow RRIEM  Oct18</v>
          </cell>
          <cell r="AS4044">
            <v>463.68</v>
          </cell>
          <cell r="AX4044" t="str">
            <v>Ronald Reagan Institute</v>
          </cell>
          <cell r="AY4044" t="str">
            <v xml:space="preserve">Other </v>
          </cell>
          <cell r="BA4044" t="str">
            <v>R013</v>
          </cell>
        </row>
        <row r="4045">
          <cell r="A4045" t="str">
            <v>2019</v>
          </cell>
          <cell r="K4045">
            <v>52536</v>
          </cell>
          <cell r="AP4045" t="str">
            <v>GWU1119009 Dr. Samantha Noll - Disaster and Operational Medicine Fellow - RRIEM    Oct18</v>
          </cell>
          <cell r="AS4045">
            <v>463.68</v>
          </cell>
          <cell r="AX4045" t="str">
            <v>Ronald Reagan Institute</v>
          </cell>
          <cell r="AY4045" t="str">
            <v xml:space="preserve">Other </v>
          </cell>
          <cell r="BA4045" t="str">
            <v>R013</v>
          </cell>
        </row>
        <row r="4046">
          <cell r="A4046" t="str">
            <v>2019</v>
          </cell>
          <cell r="K4046">
            <v>52536</v>
          </cell>
          <cell r="AP4046" t="str">
            <v>GWU1118031 Jacob Keller - Admin Services - RRIEM  Oct18</v>
          </cell>
          <cell r="AS4046">
            <v>5542.65</v>
          </cell>
          <cell r="AX4046" t="str">
            <v>Ronald Reagan Institute</v>
          </cell>
          <cell r="AY4046" t="str">
            <v xml:space="preserve">Other </v>
          </cell>
          <cell r="BA4046" t="str">
            <v>R013</v>
          </cell>
        </row>
        <row r="4047">
          <cell r="A4047" t="str">
            <v>2019</v>
          </cell>
          <cell r="K4047">
            <v>52536</v>
          </cell>
          <cell r="AP4047" t="str">
            <v>GWU1618001 Dr. Ali Pourmond - Teaching EHS 2108 EM Clinical Scribe  Oct18</v>
          </cell>
          <cell r="AS4047">
            <v>4483.05</v>
          </cell>
          <cell r="AX4047" t="str">
            <v>Clinical Research &amp; Leadership Department) / EHS programs</v>
          </cell>
          <cell r="AY4047" t="str">
            <v>Academic Support</v>
          </cell>
          <cell r="BA4047" t="str">
            <v>R024</v>
          </cell>
        </row>
        <row r="4048">
          <cell r="A4048" t="str">
            <v>2019</v>
          </cell>
          <cell r="K4048">
            <v>52536</v>
          </cell>
          <cell r="AP4048" t="str">
            <v>GWU1118019 Dr. Natalie Kirilichin - Co-Director Scholarly Conc in Health Policy  Oct18</v>
          </cell>
          <cell r="AS4048">
            <v>959.99</v>
          </cell>
          <cell r="AX4048" t="str">
            <v>Office of Student Opportunities</v>
          </cell>
          <cell r="AY4048" t="str">
            <v>Academic Support</v>
          </cell>
          <cell r="BA4048" t="str">
            <v>R029</v>
          </cell>
        </row>
        <row r="4049">
          <cell r="A4049" t="str">
            <v>2019</v>
          </cell>
          <cell r="K4049">
            <v>52536</v>
          </cell>
          <cell r="AP4049" t="str">
            <v>GWU1119004 Dr. Andrew Meltzer - Co-Dir of Scholarly Concentration in Clinical Practice Innovation and Entrepreneurship  Oct18</v>
          </cell>
          <cell r="AS4049">
            <v>959.99</v>
          </cell>
          <cell r="AX4049" t="str">
            <v>Office of Student Opportunities</v>
          </cell>
          <cell r="AY4049" t="str">
            <v>Academic Support</v>
          </cell>
          <cell r="BA4049" t="str">
            <v>R029</v>
          </cell>
        </row>
        <row r="4050">
          <cell r="A4050" t="str">
            <v>2019</v>
          </cell>
          <cell r="K4050">
            <v>52536</v>
          </cell>
          <cell r="AP4050" t="str">
            <v>GWU3118003 Wilson Geriatric Clinic  Oct18</v>
          </cell>
          <cell r="AS4050">
            <v>35487.19</v>
          </cell>
          <cell r="AX4050" t="str">
            <v>Endowment Income - Wilson Geriatrics</v>
          </cell>
          <cell r="AY4050" t="str">
            <v xml:space="preserve">Other </v>
          </cell>
          <cell r="BA4050" t="str">
            <v>R008</v>
          </cell>
        </row>
        <row r="4051">
          <cell r="A4051" t="str">
            <v>2019</v>
          </cell>
          <cell r="K4051">
            <v>52536</v>
          </cell>
          <cell r="AP4051" t="str">
            <v>GWU1318000 CME Teaching - Continuing Med Ops Course - Dr. James DeBritz - 7/30-8/3/18</v>
          </cell>
          <cell r="AS4051">
            <v>250</v>
          </cell>
          <cell r="AX4051" t="str">
            <v>CME Teaching (Clinical Research &amp; Leadership Department) / EHS programs</v>
          </cell>
          <cell r="AY4051" t="str">
            <v>Academic Support</v>
          </cell>
          <cell r="BA4051" t="str">
            <v>R024</v>
          </cell>
        </row>
        <row r="4052">
          <cell r="A4052" t="str">
            <v>2019</v>
          </cell>
          <cell r="K4052">
            <v>52536</v>
          </cell>
          <cell r="AP4052" t="str">
            <v>GWU2318001 Dr. Alia Khojah - International Accredited Fellow   Oct18</v>
          </cell>
          <cell r="AS4052">
            <v>4433.33</v>
          </cell>
          <cell r="AX4052" t="str">
            <v>See Activity Codes_ International Medicine - Residents/Other</v>
          </cell>
          <cell r="AY4052" t="str">
            <v>Academic Support</v>
          </cell>
          <cell r="BA4052" t="str">
            <v>R004</v>
          </cell>
        </row>
        <row r="4053">
          <cell r="A4053" t="str">
            <v>2019</v>
          </cell>
          <cell r="K4053">
            <v>52536</v>
          </cell>
          <cell r="AP4053" t="str">
            <v>GWU2318001 Dr. Bedoor Alabbas - International Resident  Oct18</v>
          </cell>
          <cell r="AS4053">
            <v>3966.67</v>
          </cell>
          <cell r="AX4053" t="str">
            <v>See Activity Codes_ International Medicine - Residents/Other</v>
          </cell>
          <cell r="AY4053" t="str">
            <v>Academic Support</v>
          </cell>
          <cell r="BA4053" t="str">
            <v>R004</v>
          </cell>
        </row>
        <row r="4054">
          <cell r="A4054" t="str">
            <v>2019</v>
          </cell>
          <cell r="K4054">
            <v>52536</v>
          </cell>
          <cell r="AP4054" t="str">
            <v>GWU2318001 Dr. Loulwah Mukharesh - International Resident   Oct18</v>
          </cell>
          <cell r="AS4054">
            <v>3966.67</v>
          </cell>
          <cell r="AX4054" t="str">
            <v>See Activity Codes_ International Medicine - Residents/Other</v>
          </cell>
          <cell r="AY4054" t="str">
            <v>Academic Support</v>
          </cell>
          <cell r="BA4054" t="str">
            <v>R004</v>
          </cell>
        </row>
        <row r="4055">
          <cell r="A4055" t="str">
            <v>2019</v>
          </cell>
          <cell r="K4055">
            <v>52536</v>
          </cell>
          <cell r="AP4055" t="str">
            <v>GWU2118004 GME Residency Program Coordinator Support - Otolaryngology  Oct18</v>
          </cell>
          <cell r="AS4055">
            <v>2575</v>
          </cell>
          <cell r="AX4055" t="str">
            <v>EVALUATE RESULTS: GME_Residents' Liability Insurance / Captive, Decanal Support, Fellowships, Other</v>
          </cell>
          <cell r="AY4055" t="str">
            <v>Academic Support</v>
          </cell>
          <cell r="BA4055" t="str">
            <v>R039</v>
          </cell>
        </row>
        <row r="4056">
          <cell r="A4056" t="str">
            <v>2019</v>
          </cell>
          <cell r="K4056">
            <v>52536</v>
          </cell>
          <cell r="AP4056" t="str">
            <v>GWU1219011 Dr. Jehan El-Bayoumi - Fellow Mentorship (MRFP) - Dr. Moafa    Oct18</v>
          </cell>
          <cell r="AS4056">
            <v>1687.5</v>
          </cell>
          <cell r="AX4056" t="str">
            <v>See Activity Codes_ International Medicine - Residents/Other</v>
          </cell>
          <cell r="AY4056" t="str">
            <v>Academic Support</v>
          </cell>
          <cell r="BA4056" t="str">
            <v>R004</v>
          </cell>
        </row>
        <row r="4057">
          <cell r="A4057" t="str">
            <v>2019</v>
          </cell>
          <cell r="K4057">
            <v>52536</v>
          </cell>
          <cell r="AP4057" t="str">
            <v>GWU1119007 Dr. Jared Lucas - Telemedicine/Digital Health Fellow - RRIEM    Oct18</v>
          </cell>
          <cell r="AS4057">
            <v>463.68</v>
          </cell>
          <cell r="AX4057" t="str">
            <v>Ronald Reagan Institute</v>
          </cell>
          <cell r="AY4057" t="str">
            <v xml:space="preserve">Other </v>
          </cell>
          <cell r="BA4057" t="str">
            <v>R013</v>
          </cell>
        </row>
        <row r="4058">
          <cell r="A4058" t="str">
            <v>2019</v>
          </cell>
          <cell r="K4058">
            <v>52536</v>
          </cell>
          <cell r="AP4058" t="str">
            <v>GWU1118037 Dr. Keith Boniface - Participation in RRIEM education &amp; training programs  Oct18</v>
          </cell>
          <cell r="AS4058">
            <v>981</v>
          </cell>
          <cell r="AX4058" t="str">
            <v>Ronald Reagan Institute</v>
          </cell>
          <cell r="AY4058" t="str">
            <v xml:space="preserve">Other </v>
          </cell>
          <cell r="BA4058" t="str">
            <v>R013</v>
          </cell>
        </row>
        <row r="4059">
          <cell r="A4059" t="str">
            <v>2019</v>
          </cell>
          <cell r="K4059">
            <v>52536</v>
          </cell>
          <cell r="AP4059" t="str">
            <v>GWU1118053 Ryan Strauss - Program Instruction - PA Program  Oct18</v>
          </cell>
          <cell r="AS4059">
            <v>2325.89</v>
          </cell>
          <cell r="AX4059" t="str">
            <v>Instruction_ Physicians Assistant Program</v>
          </cell>
          <cell r="AY4059" t="str">
            <v>Academic Support</v>
          </cell>
          <cell r="BA4059" t="str">
            <v>R023</v>
          </cell>
        </row>
        <row r="4060">
          <cell r="A4060" t="str">
            <v>2019</v>
          </cell>
          <cell r="K4060">
            <v>52536</v>
          </cell>
          <cell r="AP4060" t="str">
            <v>GWU1118004 Dr. Benjamin Blatt - Co-Director Scholarly Conc in Medical Education Leadership  Oct18</v>
          </cell>
          <cell r="AS4060">
            <v>959.99</v>
          </cell>
          <cell r="AX4060" t="str">
            <v>Office of Student Opportunities</v>
          </cell>
          <cell r="AY4060" t="str">
            <v>Academic Support</v>
          </cell>
          <cell r="BA4060" t="str">
            <v>R029</v>
          </cell>
        </row>
        <row r="4061">
          <cell r="A4061" t="str">
            <v>2019</v>
          </cell>
          <cell r="K4061">
            <v>52536</v>
          </cell>
          <cell r="AP4061" t="str">
            <v>Transfer revenue and expenses from GWISH C fund to GWISH R fund</v>
          </cell>
          <cell r="AS4061">
            <v>-4966.8</v>
          </cell>
          <cell r="AX4061" t="str">
            <v>GW Institute for Spirituality &amp; Health (GWISH)</v>
          </cell>
          <cell r="AY4061" t="str">
            <v>Research</v>
          </cell>
          <cell r="BA4061" t="str">
            <v>R016</v>
          </cell>
        </row>
        <row r="4062">
          <cell r="A4062" t="str">
            <v>2019</v>
          </cell>
          <cell r="K4062">
            <v>52536</v>
          </cell>
          <cell r="AP4062" t="str">
            <v>Non-Transition Staff charged to SMHS</v>
          </cell>
          <cell r="AS4062">
            <v>34502.959999999999</v>
          </cell>
          <cell r="AX4062" t="str">
            <v>Tuition Benefits &amp; Faculty Incentives</v>
          </cell>
          <cell r="AY4062" t="str">
            <v xml:space="preserve">Other </v>
          </cell>
          <cell r="BA4062" t="str">
            <v>R025</v>
          </cell>
        </row>
        <row r="4063">
          <cell r="A4063" t="str">
            <v>2019</v>
          </cell>
          <cell r="K4063">
            <v>52536</v>
          </cell>
          <cell r="AP4063" t="str">
            <v>GWU1119003 Dr. Zenia Saliba - Transitions to Residency Course Specialty Director   Oct18</v>
          </cell>
          <cell r="AS4063">
            <v>1879</v>
          </cell>
          <cell r="AX4063" t="str">
            <v>Office of Medical Education (OME / Curricular Affairs)</v>
          </cell>
          <cell r="AY4063" t="str">
            <v>Academic Support</v>
          </cell>
          <cell r="BA4063" t="str">
            <v>R020</v>
          </cell>
        </row>
        <row r="4064">
          <cell r="A4064" t="str">
            <v>2019</v>
          </cell>
          <cell r="K4064">
            <v>52536</v>
          </cell>
          <cell r="AP4064" t="str">
            <v>GWU3118001 Research at Lipid Research Clinic   Oct18</v>
          </cell>
          <cell r="AS4064">
            <v>5281.76</v>
          </cell>
          <cell r="AX4064" t="str">
            <v>Endowment Income - Lipid Research</v>
          </cell>
          <cell r="AY4064" t="str">
            <v xml:space="preserve">Other </v>
          </cell>
          <cell r="BA4064" t="str">
            <v>R008</v>
          </cell>
        </row>
        <row r="4065">
          <cell r="A4065" t="str">
            <v>2019</v>
          </cell>
          <cell r="K4065">
            <v>52536</v>
          </cell>
          <cell r="AP4065" t="str">
            <v>GWU1318000 CME Teaching - Continuing Med Ops Course - Dr. Keith Boniface - 7/30-8/3/18</v>
          </cell>
          <cell r="AS4065">
            <v>1250</v>
          </cell>
          <cell r="AX4065" t="str">
            <v>CME Teaching (Clinical Research &amp; Leadership Department) / EHS programs</v>
          </cell>
          <cell r="AY4065" t="str">
            <v>Academic Support</v>
          </cell>
          <cell r="BA4065" t="str">
            <v>R024</v>
          </cell>
        </row>
        <row r="4066">
          <cell r="A4066" t="str">
            <v>2019</v>
          </cell>
          <cell r="K4066">
            <v>52536</v>
          </cell>
          <cell r="AP4066" t="str">
            <v>GWU1518000 Faculty Relocation - Dr. Gholipour   Oct18</v>
          </cell>
          <cell r="AS4066">
            <v>3242.53</v>
          </cell>
          <cell r="AX4066" t="str">
            <v>Relocation / Faculty Affairs</v>
          </cell>
          <cell r="AY4066" t="str">
            <v>Other</v>
          </cell>
          <cell r="BA4066" t="str">
            <v>R027</v>
          </cell>
        </row>
        <row r="4067">
          <cell r="A4067" t="str">
            <v>2019</v>
          </cell>
          <cell r="K4067">
            <v>52536</v>
          </cell>
          <cell r="AP4067" t="str">
            <v>GWU1518000 Faculty Relocation - Dr. Scher   Oct18</v>
          </cell>
          <cell r="AS4067">
            <v>3000</v>
          </cell>
          <cell r="AX4067" t="str">
            <v>Relocation / Faculty Affairs</v>
          </cell>
          <cell r="AY4067" t="str">
            <v>Other</v>
          </cell>
          <cell r="BA4067" t="str">
            <v>R027</v>
          </cell>
        </row>
        <row r="4068">
          <cell r="A4068" t="str">
            <v>2019</v>
          </cell>
          <cell r="K4068">
            <v>52536</v>
          </cell>
          <cell r="AP4068" t="str">
            <v>GWU1518000 Faculty Relocation - Dr. Paul   Oct18</v>
          </cell>
          <cell r="AS4068">
            <v>3000</v>
          </cell>
          <cell r="AX4068" t="str">
            <v>Relocation / Faculty Affairs</v>
          </cell>
          <cell r="AY4068" t="str">
            <v>Other</v>
          </cell>
          <cell r="BA4068" t="str">
            <v>R027</v>
          </cell>
        </row>
        <row r="4069">
          <cell r="A4069" t="str">
            <v>2019</v>
          </cell>
          <cell r="K4069">
            <v>52536</v>
          </cell>
          <cell r="AP4069" t="str">
            <v>GWU1518000 Faculty Relocation - Dr. Krepps   Oct18</v>
          </cell>
          <cell r="AS4069">
            <v>3000</v>
          </cell>
          <cell r="AX4069" t="str">
            <v>Relocation / Faculty Affairs</v>
          </cell>
          <cell r="AY4069" t="str">
            <v>Other</v>
          </cell>
          <cell r="BA4069" t="str">
            <v>R027</v>
          </cell>
        </row>
        <row r="4070">
          <cell r="A4070" t="str">
            <v>2019</v>
          </cell>
          <cell r="K4070">
            <v>52536</v>
          </cell>
          <cell r="AP4070" t="str">
            <v>GWU1119012 Dr. David Popiel - Clinical Consultant - Clinical Public Health - HIV Summit   Oct18</v>
          </cell>
          <cell r="AS4070">
            <v>1814.85</v>
          </cell>
          <cell r="AX4070" t="str">
            <v>Consulting - Office of Clinical Public Health</v>
          </cell>
          <cell r="AY4070" t="str">
            <v>Academic Support</v>
          </cell>
          <cell r="BA4070" t="str">
            <v>R029</v>
          </cell>
        </row>
        <row r="4071">
          <cell r="A4071" t="str">
            <v>2019</v>
          </cell>
          <cell r="K4071">
            <v>52536</v>
          </cell>
          <cell r="AP4071" t="str">
            <v>GWU2318001 Dr. Qusai Al Saleh - International Accredited Fellow   Oct18</v>
          </cell>
          <cell r="AS4071">
            <v>4433.33</v>
          </cell>
          <cell r="AX4071" t="str">
            <v>See Activity Codes_ International Medicine - Residents/Other</v>
          </cell>
          <cell r="AY4071" t="str">
            <v>Academic Support</v>
          </cell>
          <cell r="BA4071" t="str">
            <v>R004</v>
          </cell>
        </row>
        <row r="4072">
          <cell r="A4072" t="str">
            <v>2019</v>
          </cell>
          <cell r="K4072">
            <v>52536</v>
          </cell>
          <cell r="AP4072" t="str">
            <v>GWU2318001 Dr.Rami Al Sharif - International Accredited Fellow   Oct18</v>
          </cell>
          <cell r="AS4072">
            <v>4433.33</v>
          </cell>
          <cell r="AX4072" t="str">
            <v>See Activity Codes_ International Medicine - Residents/Other</v>
          </cell>
          <cell r="AY4072" t="str">
            <v>Academic Support</v>
          </cell>
          <cell r="BA4072" t="str">
            <v>R004</v>
          </cell>
        </row>
        <row r="4073">
          <cell r="A4073" t="str">
            <v>2019</v>
          </cell>
          <cell r="K4073">
            <v>52536</v>
          </cell>
          <cell r="AP4073" t="str">
            <v>GWU2318001 Dr. Abdulelah Nuqali - International Resident  Oct18</v>
          </cell>
          <cell r="AS4073">
            <v>3966.67</v>
          </cell>
          <cell r="AX4073" t="str">
            <v>See Activity Codes_ International Medicine - Residents/Other</v>
          </cell>
          <cell r="AY4073" t="str">
            <v>Academic Support</v>
          </cell>
          <cell r="BA4073" t="str">
            <v>R004</v>
          </cell>
        </row>
        <row r="4074">
          <cell r="A4074" t="str">
            <v>2019</v>
          </cell>
          <cell r="K4074">
            <v>52536</v>
          </cell>
          <cell r="AP4074" t="str">
            <v>GWU1219001 Dr. Amy Caggiula - Fellow Mentorship (MRFP) - Dr. Alamoudi    Oct18</v>
          </cell>
          <cell r="AS4074">
            <v>1687.5</v>
          </cell>
          <cell r="AX4074" t="str">
            <v>See Activity Codes_ International Medicine - Residents/Other</v>
          </cell>
          <cell r="AY4074" t="str">
            <v>Academic Support</v>
          </cell>
          <cell r="BA4074" t="str">
            <v>R004</v>
          </cell>
        </row>
        <row r="4075">
          <cell r="A4075" t="str">
            <v>2019</v>
          </cell>
          <cell r="K4075">
            <v>52536</v>
          </cell>
          <cell r="AP4075" t="str">
            <v>GWU1219010 Dr. Joshua Cohen - Fellow Mentorship (MRFP) - Dr. Elagi    Oct18</v>
          </cell>
          <cell r="AS4075">
            <v>3375</v>
          </cell>
          <cell r="AX4075" t="str">
            <v>See Activity Codes_ International Medicine - Residents/Other</v>
          </cell>
          <cell r="AY4075" t="str">
            <v>Academic Support</v>
          </cell>
          <cell r="BA4075" t="str">
            <v>R004</v>
          </cell>
        </row>
        <row r="4076">
          <cell r="A4076" t="str">
            <v>2019</v>
          </cell>
          <cell r="K4076">
            <v>52536</v>
          </cell>
          <cell r="AP4076" t="str">
            <v>Nov-18 MFA monthly fixed fees -Endowed Prof (Dodek Chair) per Academic Affil Agreement</v>
          </cell>
          <cell r="AS4076">
            <v>5260.1</v>
          </cell>
          <cell r="AX4076" t="str">
            <v>Endowed Professorships</v>
          </cell>
          <cell r="AY4076" t="str">
            <v xml:space="preserve">Other </v>
          </cell>
          <cell r="BA4076" t="str">
            <v>R009</v>
          </cell>
        </row>
        <row r="4077">
          <cell r="A4077" t="str">
            <v>2019</v>
          </cell>
          <cell r="K4077">
            <v>52536</v>
          </cell>
          <cell r="AP4077" t="str">
            <v>GWU1118044 Dr. Robert Shesser - Co-Director of RRIEM  Oct18</v>
          </cell>
          <cell r="AS4077">
            <v>2452.5</v>
          </cell>
          <cell r="AX4077" t="str">
            <v>Ronald Reagan Institute</v>
          </cell>
          <cell r="AY4077" t="str">
            <v xml:space="preserve">Other </v>
          </cell>
          <cell r="BA4077" t="str">
            <v>R013</v>
          </cell>
        </row>
        <row r="4078">
          <cell r="A4078" t="str">
            <v>2019</v>
          </cell>
          <cell r="K4078">
            <v>52536</v>
          </cell>
          <cell r="AP4078" t="str">
            <v>GWU1118035 Dr. Katherine Douglass - Co-Director of RRIEM  Oct18</v>
          </cell>
          <cell r="AS4078">
            <v>13734</v>
          </cell>
          <cell r="AX4078" t="str">
            <v>Ronald Reagan Institute</v>
          </cell>
          <cell r="AY4078" t="str">
            <v xml:space="preserve">Other </v>
          </cell>
          <cell r="BA4078" t="str">
            <v>R013</v>
          </cell>
        </row>
        <row r="4079">
          <cell r="A4079" t="str">
            <v>2019</v>
          </cell>
          <cell r="K4079">
            <v>52536</v>
          </cell>
          <cell r="AP4079" t="str">
            <v>GWU1118025 Dr. James Phillips - Co-Director Scholarly Conc in Emergency Management  Oct18</v>
          </cell>
          <cell r="AS4079">
            <v>959.99</v>
          </cell>
          <cell r="AX4079" t="str">
            <v>Office of Student Opportunities</v>
          </cell>
          <cell r="AY4079" t="str">
            <v>Academic Support</v>
          </cell>
          <cell r="BA4079" t="str">
            <v>R029</v>
          </cell>
        </row>
        <row r="4080">
          <cell r="A4080" t="str">
            <v>2019</v>
          </cell>
          <cell r="K4080">
            <v>52536</v>
          </cell>
          <cell r="AP4080" t="str">
            <v>GWU1118048 Dr. Robert Shesser - Co-Director Scholarly Conc in Clinical Practice Innovation &amp; Entrepreneurship  Oct18</v>
          </cell>
          <cell r="AS4080">
            <v>959.99</v>
          </cell>
          <cell r="AX4080" t="str">
            <v>Office of Student Opportunities</v>
          </cell>
          <cell r="AY4080" t="str">
            <v>Academic Support</v>
          </cell>
          <cell r="BA4080" t="str">
            <v>R029</v>
          </cell>
        </row>
        <row r="4081">
          <cell r="A4081" t="str">
            <v>2019</v>
          </cell>
          <cell r="K4081">
            <v>52536</v>
          </cell>
          <cell r="AP4081" t="str">
            <v>GWU1118007 Dr. Kathleen Calabrese - Director of the TALKS program  Oct18</v>
          </cell>
          <cell r="AS4081">
            <v>3642.42</v>
          </cell>
          <cell r="AX4081" t="str">
            <v>Office of Medical Education (OME / Curricular Affairs)</v>
          </cell>
          <cell r="AY4081" t="str">
            <v>Academic Support</v>
          </cell>
          <cell r="BA4081" t="str">
            <v>R020</v>
          </cell>
        </row>
        <row r="4082">
          <cell r="A4082" t="str">
            <v>2019</v>
          </cell>
          <cell r="K4082">
            <v>52536</v>
          </cell>
          <cell r="AP4082" t="str">
            <v>GWU1118001 Dr. Kaylan Baban - Clinical Consultant - Clinical Public Health     Oct18</v>
          </cell>
          <cell r="AS4082">
            <v>4708.8</v>
          </cell>
          <cell r="AX4082" t="str">
            <v>Consulting - Office of Clinical Public Health</v>
          </cell>
          <cell r="AY4082" t="str">
            <v>Academic Support</v>
          </cell>
          <cell r="BA4082" t="str">
            <v>R029</v>
          </cell>
        </row>
        <row r="4083">
          <cell r="A4083" t="str">
            <v>2019</v>
          </cell>
          <cell r="K4083">
            <v>52536</v>
          </cell>
          <cell r="AP4083" t="str">
            <v>GWU2318001 Dr. Ali Khalofa - International Accredited Fellow   Oct18</v>
          </cell>
          <cell r="AS4083">
            <v>4433.33</v>
          </cell>
          <cell r="AX4083" t="str">
            <v>See Activity Codes_ International Medicine - Residents/Other</v>
          </cell>
          <cell r="AY4083" t="str">
            <v>Academic Support</v>
          </cell>
          <cell r="BA4083" t="str">
            <v>R004</v>
          </cell>
        </row>
        <row r="4084">
          <cell r="A4084" t="str">
            <v>2019</v>
          </cell>
          <cell r="K4084">
            <v>52536</v>
          </cell>
          <cell r="AP4084" t="str">
            <v>GWU2318001 Dr. Talal Alzahrani - International Accredited Fellow   Oct18</v>
          </cell>
          <cell r="AS4084">
            <v>4433.33</v>
          </cell>
          <cell r="AX4084" t="str">
            <v>See Activity Codes_ International Medicine - Residents/Other</v>
          </cell>
          <cell r="AY4084" t="str">
            <v>Academic Support</v>
          </cell>
          <cell r="BA4084" t="str">
            <v>R004</v>
          </cell>
        </row>
        <row r="4085">
          <cell r="A4085" t="str">
            <v>2019</v>
          </cell>
          <cell r="K4085">
            <v>52536</v>
          </cell>
          <cell r="AP4085" t="str">
            <v>GWU2318001 Dr. Yasser Ajabnoor - International Resident  Oct18</v>
          </cell>
          <cell r="AS4085">
            <v>3966.67</v>
          </cell>
          <cell r="AX4085" t="str">
            <v>See Activity Codes_ International Medicine - Residents/Other</v>
          </cell>
          <cell r="AY4085" t="str">
            <v>Academic Support</v>
          </cell>
          <cell r="BA4085" t="str">
            <v>R004</v>
          </cell>
        </row>
        <row r="4086">
          <cell r="A4086" t="str">
            <v>2019</v>
          </cell>
          <cell r="K4086">
            <v>52536</v>
          </cell>
          <cell r="AP4086" t="str">
            <v>GWU1118041 Dr. Matthew Pyle - Assist RRIEM dirs with educ &amp; training of international programs  Oct18</v>
          </cell>
          <cell r="AS4086">
            <v>981</v>
          </cell>
          <cell r="AX4086" t="str">
            <v>Ronald Reagan Institute</v>
          </cell>
          <cell r="AY4086" t="str">
            <v xml:space="preserve">Other </v>
          </cell>
          <cell r="BA4086" t="str">
            <v>R013</v>
          </cell>
        </row>
        <row r="4087">
          <cell r="A4087" t="str">
            <v>2019</v>
          </cell>
          <cell r="K4087">
            <v>52536</v>
          </cell>
          <cell r="AP4087" t="str">
            <v>GWU1118005 Dr. Guenevere Burke - Co-Director Scholarly Conc in Health Policy  Oct18</v>
          </cell>
          <cell r="AS4087">
            <v>959.99</v>
          </cell>
          <cell r="AX4087" t="str">
            <v>Office of Student Opportunities</v>
          </cell>
          <cell r="AY4087" t="str">
            <v>Academic Support</v>
          </cell>
          <cell r="BA4087" t="str">
            <v>R029</v>
          </cell>
        </row>
        <row r="4088">
          <cell r="A4088" t="str">
            <v>2019</v>
          </cell>
          <cell r="K4088">
            <v>52536</v>
          </cell>
          <cell r="AP4088" t="str">
            <v>GWU1118017 Dr. Yolanda Haywood - Senior Associate Dean for Student Affairs and for Diversity and Inclusion  Oct18</v>
          </cell>
          <cell r="AS4088">
            <v>16390.419999999998</v>
          </cell>
          <cell r="AX4088" t="str">
            <v>Decanal Support - Haywood Diversity</v>
          </cell>
          <cell r="AY4088" t="str">
            <v>Academic Support</v>
          </cell>
          <cell r="BA4088" t="str">
            <v>R021</v>
          </cell>
        </row>
        <row r="4089">
          <cell r="A4089" t="str">
            <v>2019</v>
          </cell>
          <cell r="K4089">
            <v>52536</v>
          </cell>
          <cell r="AP4089" t="str">
            <v>GWU1218001 Dr. Juliet Lee - Co-Director of Foundations of Clinical Practice in MD program    Oct18</v>
          </cell>
          <cell r="AS4089">
            <v>2210.21</v>
          </cell>
          <cell r="AX4089" t="str">
            <v>Office of Medical Education (OME / Curricular Affairs)</v>
          </cell>
          <cell r="AY4089" t="str">
            <v>Academic Support</v>
          </cell>
          <cell r="BA4089" t="str">
            <v>R020</v>
          </cell>
        </row>
        <row r="4090">
          <cell r="A4090" t="str">
            <v>2019</v>
          </cell>
          <cell r="K4090">
            <v>52536</v>
          </cell>
          <cell r="AP4090" t="str">
            <v>GWU1318000 CME Teaching - Continuing Med Ops Course - Andrew Maurano - 7/30-8/3/18</v>
          </cell>
          <cell r="AS4090">
            <v>1250</v>
          </cell>
          <cell r="AX4090" t="str">
            <v>CME Teaching (Clinical Research &amp; Leadership Department) / EHS programs</v>
          </cell>
          <cell r="AY4090" t="str">
            <v>Academic Support</v>
          </cell>
          <cell r="BA4090" t="str">
            <v>R024</v>
          </cell>
        </row>
        <row r="4091">
          <cell r="A4091" t="str">
            <v>2019</v>
          </cell>
          <cell r="K4091">
            <v>52536</v>
          </cell>
          <cell r="AP4091" t="str">
            <v>GWU1318000 CME Teaching - Continuing Med Ops Course - Dr. Babak Sarani - 7/30-8/3/18</v>
          </cell>
          <cell r="AS4091">
            <v>500</v>
          </cell>
          <cell r="AX4091" t="str">
            <v>CME Teaching (Clinical Research &amp; Leadership Department) / EHS programs</v>
          </cell>
          <cell r="AY4091" t="str">
            <v>Academic Support</v>
          </cell>
          <cell r="BA4091" t="str">
            <v>R024</v>
          </cell>
        </row>
        <row r="4092">
          <cell r="A4092" t="str">
            <v>2019</v>
          </cell>
          <cell r="K4092">
            <v>52536</v>
          </cell>
          <cell r="AP4092" t="str">
            <v>GWU1518000 Faculty Relocation - Dr. Thakkar   Oct18</v>
          </cell>
          <cell r="AS4092">
            <v>770</v>
          </cell>
          <cell r="AX4092" t="str">
            <v>Relocation / Faculty Affairs</v>
          </cell>
          <cell r="AY4092" t="str">
            <v>Other</v>
          </cell>
          <cell r="BA4092" t="str">
            <v>R027</v>
          </cell>
        </row>
        <row r="4093">
          <cell r="A4093" t="str">
            <v>2019</v>
          </cell>
          <cell r="K4093">
            <v>52536</v>
          </cell>
          <cell r="AP4093" t="str">
            <v>GWU2318001 Dr. Farah Alsarraf - International Accredited Fellow   Oct18</v>
          </cell>
          <cell r="AS4093">
            <v>4433.33</v>
          </cell>
          <cell r="AX4093" t="str">
            <v>See Activity Codes_ International Medicine - Residents/Other</v>
          </cell>
          <cell r="AY4093" t="str">
            <v>Academic Support</v>
          </cell>
          <cell r="BA4093" t="str">
            <v>R004</v>
          </cell>
        </row>
        <row r="4094">
          <cell r="A4094" t="str">
            <v>2019</v>
          </cell>
          <cell r="K4094">
            <v>52536</v>
          </cell>
          <cell r="AP4094" t="str">
            <v>GWU2318001 Dr. Ahmed Allabban - International Resident  Oct18</v>
          </cell>
          <cell r="AS4094">
            <v>3966.67</v>
          </cell>
          <cell r="AX4094" t="str">
            <v>See Activity Codes_ International Medicine - Residents/Other</v>
          </cell>
          <cell r="AY4094" t="str">
            <v>Academic Support</v>
          </cell>
          <cell r="BA4094" t="str">
            <v>R004</v>
          </cell>
        </row>
        <row r="4095">
          <cell r="A4095" t="str">
            <v>2019</v>
          </cell>
          <cell r="K4095">
            <v>52536</v>
          </cell>
          <cell r="AP4095" t="str">
            <v>GWU2318001 Dr. Sadiq Alqutub - International Resident  Oct18</v>
          </cell>
          <cell r="AS4095">
            <v>3966.67</v>
          </cell>
          <cell r="AX4095" t="str">
            <v>See Activity Codes_ International Medicine - Residents/Other</v>
          </cell>
          <cell r="AY4095" t="str">
            <v>Academic Support</v>
          </cell>
          <cell r="BA4095" t="str">
            <v>R004</v>
          </cell>
        </row>
        <row r="4096">
          <cell r="A4096" t="str">
            <v>2019</v>
          </cell>
          <cell r="K4096">
            <v>52536</v>
          </cell>
          <cell r="AP4096" t="str">
            <v>GWU1219008 Dr. Jehan El-Bayoumi - Fellow Mentorship (MRFP) - Dr. Balobaid    Oct18</v>
          </cell>
          <cell r="AS4096">
            <v>1687.5</v>
          </cell>
          <cell r="AX4096" t="str">
            <v>See Activity Codes_ International Medicine - Residents/Other</v>
          </cell>
          <cell r="AY4096" t="str">
            <v>Academic Support</v>
          </cell>
          <cell r="BA4096" t="str">
            <v>R004</v>
          </cell>
        </row>
        <row r="4097">
          <cell r="A4097" t="str">
            <v>2019</v>
          </cell>
          <cell r="K4097">
            <v>52536</v>
          </cell>
          <cell r="AP4097" t="str">
            <v>GWU1118033 Dr. Jeffrey Smith - Co-Director of RRIEM  Oct18</v>
          </cell>
          <cell r="AS4097">
            <v>13734</v>
          </cell>
          <cell r="AX4097" t="str">
            <v>Ronald Reagan Institute</v>
          </cell>
          <cell r="AY4097" t="str">
            <v xml:space="preserve">Other </v>
          </cell>
          <cell r="BA4097" t="str">
            <v>R013</v>
          </cell>
        </row>
        <row r="4098">
          <cell r="A4098" t="str">
            <v>2019</v>
          </cell>
          <cell r="K4098">
            <v>52536</v>
          </cell>
          <cell r="AP4098" t="str">
            <v>GWU1618002 Dr. Melissa McCarthy - Teaching EHS 2107 Theory &amp; Practice of Research in a Clinical Setting   Oct18</v>
          </cell>
          <cell r="AS4098">
            <v>4719</v>
          </cell>
          <cell r="AX4098" t="str">
            <v>Clinical Research &amp; Leadership Department) / EHS programs</v>
          </cell>
          <cell r="AY4098" t="str">
            <v>Academic Support</v>
          </cell>
          <cell r="BA4098" t="str">
            <v>R024</v>
          </cell>
        </row>
        <row r="4099">
          <cell r="A4099" t="str">
            <v>2019</v>
          </cell>
          <cell r="K4099">
            <v>52536</v>
          </cell>
          <cell r="AP4099" t="str">
            <v>GWU3218003 Rodham Institute Operating Expenses   Sep18</v>
          </cell>
          <cell r="AS4099">
            <v>19411.2</v>
          </cell>
          <cell r="AX4099" t="str">
            <v>Rodham Institute</v>
          </cell>
          <cell r="AY4099" t="str">
            <v xml:space="preserve">Other </v>
          </cell>
          <cell r="BA4099" t="str">
            <v>R014</v>
          </cell>
        </row>
        <row r="4100">
          <cell r="A4100" t="str">
            <v>2019</v>
          </cell>
          <cell r="K4100">
            <v>52536</v>
          </cell>
          <cell r="AP4100" t="str">
            <v>GWU3118005 GWCC 1/3 Expenses - October 2018  (GWU Share)</v>
          </cell>
          <cell r="AS4100">
            <v>41083.22</v>
          </cell>
          <cell r="AX4100" t="str">
            <v>EVALUATE ERROR UHS vs MFA recording Cancer 1/3 share</v>
          </cell>
          <cell r="AY4100" t="str">
            <v>Research</v>
          </cell>
          <cell r="BA4100" t="str">
            <v>R010</v>
          </cell>
        </row>
        <row r="4101">
          <cell r="A4101" t="str">
            <v>2019</v>
          </cell>
          <cell r="K4101">
            <v>52536</v>
          </cell>
          <cell r="AP4101" t="str">
            <v>GWU1119016 Dr. Natalie Kirilichin - Clinical Consultant - Clinical Public Health - Mentor   Oct18</v>
          </cell>
          <cell r="AS4101">
            <v>2246.4899999999998</v>
          </cell>
          <cell r="AX4101" t="str">
            <v>Consulting - Office of Clinical Public Health</v>
          </cell>
          <cell r="AY4101" t="str">
            <v>Academic Support</v>
          </cell>
          <cell r="BA4101" t="str">
            <v>R029</v>
          </cell>
        </row>
        <row r="4102">
          <cell r="A4102" t="str">
            <v>2019</v>
          </cell>
          <cell r="K4102">
            <v>52536</v>
          </cell>
          <cell r="AP4102" t="str">
            <v>GWU2318001 Dr.Nora Alzahrani - International Resident  Oct18</v>
          </cell>
          <cell r="AS4102">
            <v>3966.67</v>
          </cell>
          <cell r="AX4102" t="str">
            <v>See Activity Codes_ International Medicine - Residents/Other</v>
          </cell>
          <cell r="AY4102" t="str">
            <v>Academic Support</v>
          </cell>
          <cell r="BA4102" t="str">
            <v>R004</v>
          </cell>
        </row>
        <row r="4103">
          <cell r="A4103" t="str">
            <v>2019</v>
          </cell>
          <cell r="K4103">
            <v>52536</v>
          </cell>
          <cell r="AP4103" t="str">
            <v>GWU1219007 Dr. Vincent Obias - Fellow Mentorship (MRFP) - Dr. Alsllami    Nov18</v>
          </cell>
          <cell r="AS4103">
            <v>3375</v>
          </cell>
          <cell r="AX4103" t="str">
            <v>See Activity Codes_ International Medicine - Residents/Other</v>
          </cell>
          <cell r="AY4103" t="str">
            <v>Academic Support</v>
          </cell>
          <cell r="BA4103" t="str">
            <v>R004</v>
          </cell>
        </row>
        <row r="4104">
          <cell r="A4104" t="str">
            <v>2019</v>
          </cell>
          <cell r="K4104">
            <v>52536</v>
          </cell>
          <cell r="AP4104" t="str">
            <v>Dec-18 MFA monthly fixed fees -Endowed Prof (Rizzoli Chair) per Academic Affil Agreement</v>
          </cell>
          <cell r="AS4104">
            <v>6295.32</v>
          </cell>
          <cell r="AX4104" t="str">
            <v>Endowed Professorships</v>
          </cell>
          <cell r="AY4104" t="str">
            <v xml:space="preserve">Other </v>
          </cell>
          <cell r="BA4104" t="str">
            <v>R009</v>
          </cell>
        </row>
        <row r="4105">
          <cell r="A4105" t="str">
            <v>2019</v>
          </cell>
          <cell r="K4105">
            <v>52536</v>
          </cell>
          <cell r="AP4105" t="str">
            <v>Dec-18 MFA monthly fixed fees -Endowed Prof (Dodek Chair) per Academic Affil Agreement</v>
          </cell>
          <cell r="AS4105">
            <v>5260.1</v>
          </cell>
          <cell r="AX4105" t="str">
            <v>Endowed Professorships</v>
          </cell>
          <cell r="AY4105" t="str">
            <v xml:space="preserve">Other </v>
          </cell>
          <cell r="BA4105" t="str">
            <v>R009</v>
          </cell>
        </row>
        <row r="4106">
          <cell r="A4106" t="str">
            <v>2019</v>
          </cell>
          <cell r="K4106">
            <v>52536</v>
          </cell>
          <cell r="AP4106" t="str">
            <v>GWU1118045 Dr. Sonal Batra - Participation in RRIEM education &amp; training programs   Nov18</v>
          </cell>
          <cell r="AS4106">
            <v>1177.2</v>
          </cell>
          <cell r="AX4106" t="str">
            <v>Ronald Reagan Institute</v>
          </cell>
          <cell r="AY4106" t="str">
            <v xml:space="preserve">Other </v>
          </cell>
          <cell r="BA4106" t="str">
            <v>R013</v>
          </cell>
        </row>
        <row r="4107">
          <cell r="A4107" t="str">
            <v>2019</v>
          </cell>
          <cell r="K4107">
            <v>52536</v>
          </cell>
          <cell r="AP4107" t="str">
            <v>GWU1119010 Dr. Marcee Wilder - Clinical Research Fellow - RRIEM    Nov18</v>
          </cell>
          <cell r="AS4107">
            <v>463.68</v>
          </cell>
          <cell r="AX4107" t="str">
            <v>Ronald Reagan Institute</v>
          </cell>
          <cell r="AY4107" t="str">
            <v xml:space="preserve">Other </v>
          </cell>
          <cell r="BA4107" t="str">
            <v>R013</v>
          </cell>
        </row>
        <row r="4108">
          <cell r="A4108" t="str">
            <v>2019</v>
          </cell>
          <cell r="K4108">
            <v>52536</v>
          </cell>
          <cell r="AP4108" t="str">
            <v>GWU2118002 Teaching EHS 2108 EM Clinical Scribe   Nov18</v>
          </cell>
          <cell r="AS4108">
            <v>264.87</v>
          </cell>
          <cell r="AX4108" t="str">
            <v>Clinical Research &amp; Leadership Department) / EHS programs</v>
          </cell>
          <cell r="AY4108" t="str">
            <v>Academic Support</v>
          </cell>
          <cell r="BA4108" t="str">
            <v>R024</v>
          </cell>
        </row>
        <row r="4109">
          <cell r="A4109" t="str">
            <v>2019</v>
          </cell>
          <cell r="K4109">
            <v>52536</v>
          </cell>
          <cell r="AP4109" t="str">
            <v>GWU1118019 Dr. Natalie Kirilichin - Co-Director Scholarly Conc in Health Policy  Nov18</v>
          </cell>
          <cell r="AS4109">
            <v>959.99</v>
          </cell>
          <cell r="AX4109" t="str">
            <v>Office of Student Opportunities</v>
          </cell>
          <cell r="AY4109" t="str">
            <v>Academic Support</v>
          </cell>
          <cell r="BA4109" t="str">
            <v>R029</v>
          </cell>
        </row>
        <row r="4110">
          <cell r="A4110" t="str">
            <v>2019</v>
          </cell>
          <cell r="K4110">
            <v>52536</v>
          </cell>
          <cell r="AP4110" t="str">
            <v>GWU1118005 Dr. Guenevere Burke - Co-Director Scholarly Conc in Health Policy  Nov18</v>
          </cell>
          <cell r="AS4110">
            <v>959.99</v>
          </cell>
          <cell r="AX4110" t="str">
            <v>Office of Student Opportunities</v>
          </cell>
          <cell r="AY4110" t="str">
            <v>Academic Support</v>
          </cell>
          <cell r="BA4110" t="str">
            <v>R029</v>
          </cell>
        </row>
        <row r="4111">
          <cell r="A4111" t="str">
            <v>2019</v>
          </cell>
          <cell r="K4111">
            <v>52536</v>
          </cell>
          <cell r="AP4111" t="str">
            <v>GWU1118068 Dr. John Rothrock - Research initiatives  Nov18</v>
          </cell>
          <cell r="AS4111">
            <v>2083.33</v>
          </cell>
          <cell r="AX4111" t="str">
            <v>Chair Support / Non-Endowment _Neurology</v>
          </cell>
          <cell r="AY4111" t="str">
            <v>Academic Support</v>
          </cell>
          <cell r="BA4111" t="str">
            <v>R022</v>
          </cell>
        </row>
        <row r="4112">
          <cell r="A4112" t="str">
            <v>2019</v>
          </cell>
          <cell r="K4112">
            <v>52536</v>
          </cell>
          <cell r="AP4112" t="str">
            <v>GWU1118013 Dr. Kathleen Calabrese - Transitions to Residency Course Specialty Director   Nov18</v>
          </cell>
          <cell r="AS4112">
            <v>1879</v>
          </cell>
          <cell r="AX4112" t="str">
            <v>Office of Medical Education (OME / Curricular Affairs)</v>
          </cell>
          <cell r="AY4112" t="str">
            <v>Academic Support</v>
          </cell>
          <cell r="BA4112" t="str">
            <v>R020</v>
          </cell>
        </row>
        <row r="4113">
          <cell r="A4113" t="str">
            <v>2019</v>
          </cell>
          <cell r="K4113">
            <v>52536</v>
          </cell>
          <cell r="AP4113" t="str">
            <v>GWU2318001 Dr. Afaf Albalawi- International Accredited Fellow   Nov18</v>
          </cell>
          <cell r="AS4113">
            <v>4433.33</v>
          </cell>
          <cell r="AX4113" t="str">
            <v>See Activity Codes_ International Medicine - Residents/Other</v>
          </cell>
          <cell r="AY4113" t="str">
            <v>Academic Support</v>
          </cell>
          <cell r="BA4113" t="str">
            <v>R004</v>
          </cell>
        </row>
        <row r="4114">
          <cell r="A4114" t="str">
            <v>2019</v>
          </cell>
          <cell r="K4114">
            <v>52536</v>
          </cell>
          <cell r="AP4114" t="str">
            <v>GWU1118049 Dr. Seema Kakar - Clinical Consultant - Clinical Public Health   Nov18</v>
          </cell>
          <cell r="AS4114">
            <v>4708.8</v>
          </cell>
          <cell r="AX4114" t="str">
            <v>Consulting - Office of Clinical Public Health</v>
          </cell>
          <cell r="AY4114" t="str">
            <v>Academic Support</v>
          </cell>
          <cell r="BA4114" t="str">
            <v>R029</v>
          </cell>
        </row>
        <row r="4115">
          <cell r="A4115" t="str">
            <v>2019</v>
          </cell>
          <cell r="K4115">
            <v>52536</v>
          </cell>
          <cell r="AP4115" t="str">
            <v>GWU1118018 Dr. Jennifer Keller - Vice Chair for GME Committee  Nov18</v>
          </cell>
          <cell r="AS4115">
            <v>2889.83</v>
          </cell>
          <cell r="AX4115" t="str">
            <v>GME VICE CHAIR - KELLER</v>
          </cell>
          <cell r="AY4115" t="str">
            <v>Academic Support</v>
          </cell>
          <cell r="BA4115" t="str">
            <v>R026</v>
          </cell>
        </row>
        <row r="4116">
          <cell r="A4116" t="str">
            <v>2019</v>
          </cell>
          <cell r="K4116">
            <v>52536</v>
          </cell>
          <cell r="AP4116" t="str">
            <v>GWU1219010 Dr. Joshua Cohen - Fellow Mentorship (MRFP) - Dr. Elagi    Nov18</v>
          </cell>
          <cell r="AS4116">
            <v>3375</v>
          </cell>
          <cell r="AX4116" t="str">
            <v>See Activity Codes_ International Medicine - Residents/Other</v>
          </cell>
          <cell r="AY4116" t="str">
            <v>Academic Support</v>
          </cell>
          <cell r="BA4116" t="str">
            <v>R004</v>
          </cell>
        </row>
        <row r="4117">
          <cell r="A4117" t="str">
            <v>2019</v>
          </cell>
          <cell r="K4117">
            <v>52536</v>
          </cell>
          <cell r="AP4117" t="str">
            <v>Reverse Accrue MFA employees incentives for FY18</v>
          </cell>
          <cell r="AS4117">
            <v>-94176</v>
          </cell>
          <cell r="AX4117" t="str">
            <v>Pathology Lease / Other/Incentives</v>
          </cell>
          <cell r="AY4117" t="str">
            <v xml:space="preserve">Other </v>
          </cell>
          <cell r="BA4117" t="str">
            <v>R029A</v>
          </cell>
        </row>
        <row r="4118">
          <cell r="A4118" t="str">
            <v>2019</v>
          </cell>
          <cell r="K4118">
            <v>52536</v>
          </cell>
          <cell r="AP4118" t="str">
            <v>Dec-18 MFA monthly fixed fees -Endowed Prof (Ross Prof) per Academic Affil Agreement</v>
          </cell>
          <cell r="AS4118">
            <v>12204.54</v>
          </cell>
          <cell r="AX4118" t="str">
            <v>Endowed Professorships</v>
          </cell>
          <cell r="AY4118" t="str">
            <v xml:space="preserve">Other </v>
          </cell>
          <cell r="BA4118" t="str">
            <v>R009</v>
          </cell>
        </row>
        <row r="4119">
          <cell r="A4119" t="str">
            <v>2019</v>
          </cell>
          <cell r="K4119">
            <v>52536</v>
          </cell>
          <cell r="AP4119" t="str">
            <v>Dec-18 MFA monthly fixed fees -Endowed Prof (Miller, F Prof) per Academic Affil Agreement</v>
          </cell>
          <cell r="AS4119">
            <v>5554.17</v>
          </cell>
          <cell r="AX4119" t="str">
            <v>Endowed Professorships</v>
          </cell>
          <cell r="AY4119" t="str">
            <v xml:space="preserve">Other </v>
          </cell>
          <cell r="BA4119" t="str">
            <v>R009</v>
          </cell>
        </row>
        <row r="4120">
          <cell r="A4120" t="str">
            <v>2019</v>
          </cell>
          <cell r="K4120">
            <v>52536</v>
          </cell>
          <cell r="AP4120" t="str">
            <v>GWU2118003 Teaching Physician Assistant didactic coursework   Nov18</v>
          </cell>
          <cell r="AS4120">
            <v>4174</v>
          </cell>
          <cell r="AX4120" t="str">
            <v>Instruction_ Physicians Assistant Program</v>
          </cell>
          <cell r="AY4120" t="str">
            <v>Academic Support</v>
          </cell>
          <cell r="BA4120" t="str">
            <v>R023</v>
          </cell>
        </row>
        <row r="4121">
          <cell r="A4121" t="str">
            <v>2019</v>
          </cell>
          <cell r="K4121">
            <v>52536</v>
          </cell>
          <cell r="AP4121" t="str">
            <v>GWU1118006 Dr. Kathleen Calabrese - Co-Director Scholarly Conc in Medical Education Leadership  Nov18</v>
          </cell>
          <cell r="AS4121">
            <v>959.99</v>
          </cell>
          <cell r="AX4121" t="str">
            <v>Office of Student Opportunities</v>
          </cell>
          <cell r="AY4121" t="str">
            <v>Academic Support</v>
          </cell>
          <cell r="BA4121" t="str">
            <v>R029</v>
          </cell>
        </row>
        <row r="4122">
          <cell r="A4122" t="str">
            <v>2019</v>
          </cell>
          <cell r="K4122">
            <v>52536</v>
          </cell>
          <cell r="AP4122" t="str">
            <v>GWU1118015 Dr. Nadia Khati - Transitions to Residency Course Specialty Director   Nov18</v>
          </cell>
          <cell r="AS4122">
            <v>1879</v>
          </cell>
          <cell r="AX4122" t="str">
            <v>Office of Medical Education (OME / Curricular Affairs)</v>
          </cell>
          <cell r="AY4122" t="str">
            <v>Academic Support</v>
          </cell>
          <cell r="BA4122" t="str">
            <v>R020</v>
          </cell>
        </row>
        <row r="4123">
          <cell r="A4123" t="str">
            <v>2019</v>
          </cell>
          <cell r="K4123">
            <v>52536</v>
          </cell>
          <cell r="AP4123" t="str">
            <v>GWU1218001 Dr. Juliet Lee - Co-Director of Foundations of Clinical Practice in MD program    Nov18</v>
          </cell>
          <cell r="AS4123">
            <v>2210.21</v>
          </cell>
          <cell r="AX4123" t="str">
            <v>Office of Medical Education (OME / Curricular Affairs)</v>
          </cell>
          <cell r="AY4123" t="str">
            <v>Academic Support</v>
          </cell>
          <cell r="BA4123" t="str">
            <v>R020</v>
          </cell>
        </row>
        <row r="4124">
          <cell r="A4124" t="str">
            <v>2019</v>
          </cell>
          <cell r="K4124">
            <v>52536</v>
          </cell>
          <cell r="AP4124" t="str">
            <v>GWU2318001 Dr. Abdulelah Nuqali - International Resident  Nov18</v>
          </cell>
          <cell r="AS4124">
            <v>3966.67</v>
          </cell>
          <cell r="AX4124" t="str">
            <v>See Activity Codes_ International Medicine - Residents/Other</v>
          </cell>
          <cell r="AY4124" t="str">
            <v>Academic Support</v>
          </cell>
          <cell r="BA4124" t="str">
            <v>R004</v>
          </cell>
        </row>
        <row r="4125">
          <cell r="A4125" t="str">
            <v>2019</v>
          </cell>
          <cell r="K4125">
            <v>52536</v>
          </cell>
          <cell r="AP4125" t="str">
            <v>GWU2318001 Dr. Mohammed Alsaggaf- International Resident  Nov18</v>
          </cell>
          <cell r="AS4125">
            <v>3966.67</v>
          </cell>
          <cell r="AX4125" t="str">
            <v>See Activity Codes_ International Medicine - Residents/Other</v>
          </cell>
          <cell r="AY4125" t="str">
            <v>Academic Support</v>
          </cell>
          <cell r="BA4125" t="str">
            <v>R004</v>
          </cell>
        </row>
        <row r="4126">
          <cell r="A4126" t="str">
            <v>2019</v>
          </cell>
          <cell r="K4126">
            <v>52536</v>
          </cell>
          <cell r="AP4126" t="str">
            <v>GWU2318001 Dr. Abdulla Alhmoudi - International Accredited Felllow   Nov18</v>
          </cell>
          <cell r="AS4126">
            <v>4433.33</v>
          </cell>
          <cell r="AX4126" t="str">
            <v>See Activity Codes_ International Medicine - Residents/Other</v>
          </cell>
          <cell r="AY4126" t="str">
            <v>Academic Support</v>
          </cell>
          <cell r="BA4126" t="str">
            <v>R004</v>
          </cell>
        </row>
        <row r="4127">
          <cell r="A4127" t="str">
            <v>2019</v>
          </cell>
          <cell r="K4127">
            <v>52536</v>
          </cell>
          <cell r="AP4127" t="str">
            <v>GWU2318001 Dr. Farah Alsarraf - International Accredited Fellow   Nov18</v>
          </cell>
          <cell r="AS4127">
            <v>4433.33</v>
          </cell>
          <cell r="AX4127" t="str">
            <v>See Activity Codes_ International Medicine - Residents/Other</v>
          </cell>
          <cell r="AY4127" t="str">
            <v>Academic Support</v>
          </cell>
          <cell r="BA4127" t="str">
            <v>R004</v>
          </cell>
        </row>
        <row r="4128">
          <cell r="A4128" t="str">
            <v>2019</v>
          </cell>
          <cell r="K4128">
            <v>52536</v>
          </cell>
          <cell r="AP4128" t="str">
            <v>GWU1119028 Dr. Lopa Mishra - Retention Research funds cost share offset by external funds  Nov18</v>
          </cell>
          <cell r="AS4128">
            <v>8613.18</v>
          </cell>
          <cell r="AX4128" t="str">
            <v>Research Start Ups _ Rao</v>
          </cell>
          <cell r="AY4128" t="str">
            <v>Research</v>
          </cell>
          <cell r="BA4128" t="str">
            <v>R007</v>
          </cell>
        </row>
        <row r="4129">
          <cell r="A4129" t="str">
            <v>2019</v>
          </cell>
          <cell r="K4129">
            <v>52536</v>
          </cell>
          <cell r="AP4129" t="str">
            <v>GWU2218002 One FTE for Internal Medicine Core Program; One FTE for Fellowship Program    Nov18</v>
          </cell>
          <cell r="AS4129">
            <v>10609</v>
          </cell>
          <cell r="AX4129" t="str">
            <v>EVALUATE RESULTS: GME_Residents' Liability Insurance / Captive, Decanal Support, Fellowships, Other</v>
          </cell>
          <cell r="AY4129" t="str">
            <v>Academic Support</v>
          </cell>
          <cell r="BA4129" t="str">
            <v>R039</v>
          </cell>
        </row>
        <row r="4130">
          <cell r="A4130" t="str">
            <v>2019</v>
          </cell>
          <cell r="K4130">
            <v>52536</v>
          </cell>
          <cell r="AP4130" t="str">
            <v>GWU1219009 Dr. Jesse Pines - Fellow Mentorship (MRFP) - Dr. BalObaid   Oct18-Nov18</v>
          </cell>
          <cell r="AS4130">
            <v>3375</v>
          </cell>
          <cell r="AX4130" t="str">
            <v>See Activity Codes_ International Medicine - Residents/Other</v>
          </cell>
          <cell r="AY4130" t="str">
            <v>Academic Support</v>
          </cell>
          <cell r="BA4130" t="str">
            <v>R004</v>
          </cell>
        </row>
        <row r="4131">
          <cell r="A4131" t="str">
            <v>2019</v>
          </cell>
          <cell r="K4131">
            <v>52536</v>
          </cell>
          <cell r="AP4131" t="str">
            <v>GWU1219006 Dr. David Popiel - Fellow Mentorship (MRFP) - Dr. Alsanna    Nov18</v>
          </cell>
          <cell r="AS4131">
            <v>3375</v>
          </cell>
          <cell r="AX4131" t="str">
            <v>See Activity Codes_ International Medicine - Residents/Other</v>
          </cell>
          <cell r="AY4131" t="str">
            <v>Academic Support</v>
          </cell>
          <cell r="BA4131" t="str">
            <v>R004</v>
          </cell>
        </row>
        <row r="4132">
          <cell r="A4132" t="str">
            <v>2019</v>
          </cell>
          <cell r="K4132">
            <v>52536</v>
          </cell>
          <cell r="AP4132" t="str">
            <v>GWU3218001 Cheney Institute Operating Expenses   November 2018</v>
          </cell>
          <cell r="AS4132">
            <v>53730.18</v>
          </cell>
          <cell r="AX4132" t="str">
            <v>Cheney Institute</v>
          </cell>
          <cell r="AY4132" t="str">
            <v>Research</v>
          </cell>
          <cell r="BA4132" t="str">
            <v>R012</v>
          </cell>
        </row>
        <row r="4133">
          <cell r="A4133" t="str">
            <v>2019</v>
          </cell>
          <cell r="K4133">
            <v>52536</v>
          </cell>
          <cell r="AP4133" t="str">
            <v>GWU1118043 Dr. Natasha Powell - Participation in RRIEM education &amp; training programs   Nov18</v>
          </cell>
          <cell r="AS4133">
            <v>2452.5</v>
          </cell>
          <cell r="AX4133" t="str">
            <v>Ronald Reagan Institute</v>
          </cell>
          <cell r="AY4133" t="str">
            <v xml:space="preserve">Other </v>
          </cell>
          <cell r="BA4133" t="str">
            <v>R013</v>
          </cell>
        </row>
        <row r="4134">
          <cell r="A4134" t="str">
            <v>2019</v>
          </cell>
          <cell r="K4134">
            <v>52536</v>
          </cell>
          <cell r="AP4134" t="str">
            <v>GWU1118044 Dr. Robert Shesser - Co-Director of RRIEM   Nov18</v>
          </cell>
          <cell r="AS4134">
            <v>2452.5</v>
          </cell>
          <cell r="AX4134" t="str">
            <v>Ronald Reagan Institute</v>
          </cell>
          <cell r="AY4134" t="str">
            <v xml:space="preserve">Other </v>
          </cell>
          <cell r="BA4134" t="str">
            <v>R013</v>
          </cell>
        </row>
        <row r="4135">
          <cell r="A4135" t="str">
            <v>2019</v>
          </cell>
          <cell r="K4135">
            <v>52536</v>
          </cell>
          <cell r="AP4135" t="str">
            <v>GWU9918000 Med - LCI Funding to Promote Wellness in the Med School - Dr. Baban   Nov18</v>
          </cell>
          <cell r="AS4135">
            <v>475</v>
          </cell>
          <cell r="AX4135" t="str">
            <v>Wellness Initiative</v>
          </cell>
          <cell r="AY4135" t="str">
            <v>Academic Support</v>
          </cell>
          <cell r="BA4135" t="str">
            <v>R029</v>
          </cell>
        </row>
        <row r="4136">
          <cell r="A4136" t="str">
            <v>2019</v>
          </cell>
          <cell r="K4136">
            <v>52536</v>
          </cell>
          <cell r="AP4136" t="str">
            <v>GWU9918000 Med - Kassan Endowed Lecture - Dr. Holers   Nov18</v>
          </cell>
          <cell r="AS4136">
            <v>128.72</v>
          </cell>
          <cell r="AX4136" t="str">
            <v>Endowment Income - Kassan Lecture</v>
          </cell>
          <cell r="AY4136" t="str">
            <v>Other</v>
          </cell>
          <cell r="BA4136" t="str">
            <v>R008</v>
          </cell>
        </row>
        <row r="4137">
          <cell r="A4137" t="str">
            <v>2019</v>
          </cell>
          <cell r="K4137">
            <v>52536</v>
          </cell>
          <cell r="AP4137" t="str">
            <v>GWU9918000 Med - Kassan Endowed Lecture - Dr. Shanmugam   Nov18</v>
          </cell>
          <cell r="AS4137">
            <v>1589.56</v>
          </cell>
          <cell r="AX4137" t="str">
            <v>Endowment Income - Kassan Lecture</v>
          </cell>
          <cell r="AY4137" t="str">
            <v>Other</v>
          </cell>
          <cell r="BA4137" t="str">
            <v>R008</v>
          </cell>
        </row>
        <row r="4138">
          <cell r="A4138" t="str">
            <v>2019</v>
          </cell>
          <cell r="K4138">
            <v>52536</v>
          </cell>
          <cell r="AP4138" t="str">
            <v>GWU4118001 Dr. Raj Rao - Chair of Dept of Ortho Surgery - Academic Support    Nov18</v>
          </cell>
          <cell r="AS4138">
            <v>20833.330000000002</v>
          </cell>
          <cell r="AX4138" t="str">
            <v>Chair Support / Non-Endowment _Ortho</v>
          </cell>
          <cell r="AY4138" t="str">
            <v>Academic Support</v>
          </cell>
          <cell r="BA4138" t="str">
            <v>R022</v>
          </cell>
        </row>
        <row r="4139">
          <cell r="A4139" t="str">
            <v>2019</v>
          </cell>
          <cell r="K4139">
            <v>52536</v>
          </cell>
          <cell r="AP4139" t="str">
            <v>GWU1118014 Dr. Marian Sherman - Transitions to Residency Course Specialty Director   Nov18</v>
          </cell>
          <cell r="AS4139">
            <v>1879</v>
          </cell>
          <cell r="AX4139" t="str">
            <v>Office of Medical Education (OME / Curricular Affairs)</v>
          </cell>
          <cell r="AY4139" t="str">
            <v>Academic Support</v>
          </cell>
          <cell r="BA4139" t="str">
            <v>R020</v>
          </cell>
        </row>
        <row r="4140">
          <cell r="A4140" t="str">
            <v>2019</v>
          </cell>
          <cell r="K4140">
            <v>52536</v>
          </cell>
          <cell r="AP4140" t="str">
            <v>GWU1119017 Dr. Aisha Liferidge - Clinical Consultant - Clinical Public Health - Mentor    Nov18</v>
          </cell>
          <cell r="AS4140">
            <v>2509.25</v>
          </cell>
          <cell r="AX4140" t="str">
            <v>Consulting - Office of Clinical Public Health</v>
          </cell>
          <cell r="AY4140" t="str">
            <v>Academic Support</v>
          </cell>
          <cell r="BA4140" t="str">
            <v>R029</v>
          </cell>
        </row>
        <row r="4141">
          <cell r="A4141" t="str">
            <v>2019</v>
          </cell>
          <cell r="K4141">
            <v>52536</v>
          </cell>
          <cell r="AP4141" t="str">
            <v>GWU2218004 Education and research mission of Dept of NS    Nov18</v>
          </cell>
          <cell r="AS4141">
            <v>4166.67</v>
          </cell>
          <cell r="AX4141" t="str">
            <v>Chair Support / Non-Endowment _Neurosurgery</v>
          </cell>
          <cell r="AY4141" t="str">
            <v>Academic Support</v>
          </cell>
          <cell r="BA4141" t="str">
            <v>R022</v>
          </cell>
        </row>
        <row r="4142">
          <cell r="A4142" t="str">
            <v>2019</v>
          </cell>
          <cell r="K4142">
            <v>52536</v>
          </cell>
          <cell r="AP4142" t="str">
            <v>GWU2118004 GME Residency Program Coordinator Support - Otolaryngology    Nov18</v>
          </cell>
          <cell r="AS4142">
            <v>2575</v>
          </cell>
          <cell r="AX4142" t="str">
            <v>EVALUATE RESULTS: GME_Residents' Liability Insurance / Captive, Decanal Support, Fellowships, Other</v>
          </cell>
          <cell r="AY4142" t="str">
            <v>Academic Support</v>
          </cell>
          <cell r="BA4142" t="str">
            <v>R039</v>
          </cell>
        </row>
        <row r="4143">
          <cell r="A4143" t="str">
            <v>2019</v>
          </cell>
          <cell r="K4143">
            <v>52536</v>
          </cell>
          <cell r="AP4143" t="str">
            <v>GWU1219005 Dr. Brad Moore - Fellow Mentorship (MRFP) - Dr. Alharbi    Nov18</v>
          </cell>
          <cell r="AS4143">
            <v>3375</v>
          </cell>
          <cell r="AX4143" t="str">
            <v>See Activity Codes_ International Medicine - Residents/Other</v>
          </cell>
          <cell r="AY4143" t="str">
            <v>Academic Support</v>
          </cell>
          <cell r="BA4143" t="str">
            <v>R004</v>
          </cell>
        </row>
        <row r="4144">
          <cell r="A4144" t="str">
            <v>2019</v>
          </cell>
          <cell r="K4144">
            <v>52536</v>
          </cell>
          <cell r="AP4144" t="str">
            <v>GWU1219004 Dr. Marie Borum - Fellow Mentorship (MRFP) - Dr. Aldhaheri    Nov18</v>
          </cell>
          <cell r="AS4144">
            <v>3375</v>
          </cell>
          <cell r="AX4144" t="str">
            <v>See Activity Codes_ International Medicine - Residents/Other</v>
          </cell>
          <cell r="AY4144" t="str">
            <v>Academic Support</v>
          </cell>
          <cell r="BA4144" t="str">
            <v>R004</v>
          </cell>
        </row>
        <row r="4145">
          <cell r="A4145" t="str">
            <v>2019</v>
          </cell>
          <cell r="K4145">
            <v>52536</v>
          </cell>
          <cell r="AP4145" t="str">
            <v>GWU3118002 Wilson Genetic Clinic    Nov18</v>
          </cell>
          <cell r="AS4145">
            <v>14698.14</v>
          </cell>
          <cell r="AX4145" t="str">
            <v>Endowment Income - Wilson Genetics</v>
          </cell>
          <cell r="AY4145" t="str">
            <v xml:space="preserve">Other </v>
          </cell>
          <cell r="BA4145" t="str">
            <v>R008</v>
          </cell>
        </row>
        <row r="4146">
          <cell r="A4146" t="str">
            <v>2019</v>
          </cell>
          <cell r="K4146">
            <v>52536</v>
          </cell>
          <cell r="AP4146" t="str">
            <v>GWU1618002 Dr. Melissa McCarthy - Teaching EHS 2107 Theory &amp; Practice of Research in a Clinical Setting     Nov18</v>
          </cell>
          <cell r="AS4146">
            <v>4719</v>
          </cell>
          <cell r="AX4146" t="str">
            <v>Clinical Research &amp; Leadership Department) / EHS programs</v>
          </cell>
          <cell r="AY4146" t="str">
            <v>Academic Support</v>
          </cell>
          <cell r="BA4146" t="str">
            <v>R024</v>
          </cell>
        </row>
        <row r="4147">
          <cell r="A4147" t="str">
            <v>2019</v>
          </cell>
          <cell r="K4147">
            <v>52536</v>
          </cell>
          <cell r="AP4147" t="str">
            <v>GWU1118021 Dr. Raymond Lucas - Senior Associate Dean for Faculty Affairs and Health Affairs  Nov18</v>
          </cell>
          <cell r="AS4147">
            <v>36019.11</v>
          </cell>
          <cell r="AX4147" t="str">
            <v>Decanal Support - Lucas</v>
          </cell>
          <cell r="AY4147" t="str">
            <v>Academic Support</v>
          </cell>
          <cell r="BA4147" t="str">
            <v>R021</v>
          </cell>
        </row>
        <row r="4148">
          <cell r="A4148" t="str">
            <v>2019</v>
          </cell>
          <cell r="K4148">
            <v>52536</v>
          </cell>
          <cell r="AP4148" t="str">
            <v>GWU3218003 Rodham Institute Operating Expenses   Nov18</v>
          </cell>
          <cell r="AS4148">
            <v>29104.52</v>
          </cell>
          <cell r="AX4148" t="str">
            <v>Rodham Institute</v>
          </cell>
          <cell r="AY4148" t="str">
            <v xml:space="preserve">Other </v>
          </cell>
          <cell r="BA4148" t="str">
            <v>R014</v>
          </cell>
        </row>
        <row r="4149">
          <cell r="A4149" t="str">
            <v>2019</v>
          </cell>
          <cell r="K4149">
            <v>52536</v>
          </cell>
          <cell r="AP4149" t="str">
            <v>GWU2218003 Coordination of ICM Neurology Clerkship    Nov18</v>
          </cell>
          <cell r="AS4149">
            <v>4692.99</v>
          </cell>
          <cell r="AX4149" t="str">
            <v>Office of Medical Education (OME / Curricular Affairs)  Clerkships Neurology</v>
          </cell>
          <cell r="AY4149" t="str">
            <v>Academic Support</v>
          </cell>
          <cell r="BA4149" t="str">
            <v>R020</v>
          </cell>
        </row>
        <row r="4150">
          <cell r="A4150" t="str">
            <v>2019</v>
          </cell>
          <cell r="K4150">
            <v>52536</v>
          </cell>
          <cell r="AP4150" t="str">
            <v>GWU1118003 Dr. Benjamin Blatt - Co-Director CLASS   Nov-18</v>
          </cell>
          <cell r="AS4150">
            <v>16506.650000000001</v>
          </cell>
          <cell r="AX4150" t="str">
            <v>Co-Director (CLASS) - UME Instruction</v>
          </cell>
          <cell r="AY4150" t="str">
            <v>Academic Support</v>
          </cell>
          <cell r="BA4150" t="str">
            <v>R019</v>
          </cell>
        </row>
        <row r="4151">
          <cell r="A4151" t="str">
            <v>2019</v>
          </cell>
          <cell r="K4151">
            <v>52536</v>
          </cell>
          <cell r="AP4151" t="str">
            <v>Dec-18 MFA monthly fixed fees -Endowed Prof (Bloedorn Chair) per Academic Affil Agreement</v>
          </cell>
          <cell r="AS4151">
            <v>14013.27</v>
          </cell>
          <cell r="AX4151" t="str">
            <v>Endowed Professorships</v>
          </cell>
          <cell r="AY4151" t="str">
            <v xml:space="preserve">Other </v>
          </cell>
          <cell r="BA4151" t="str">
            <v>R009</v>
          </cell>
        </row>
        <row r="4152">
          <cell r="A4152" t="str">
            <v>2019</v>
          </cell>
          <cell r="K4152">
            <v>52536</v>
          </cell>
          <cell r="AP4152" t="str">
            <v>GWU1118048 Dr. Robert Shesser - Co-Director Scholarly Conc in Clinical Practice Innovation &amp; Entrepreneurship   Nov18</v>
          </cell>
          <cell r="AS4152">
            <v>959.99</v>
          </cell>
          <cell r="AX4152" t="str">
            <v>Office of Student Opportunities</v>
          </cell>
          <cell r="AY4152" t="str">
            <v>Academic Support</v>
          </cell>
          <cell r="BA4152" t="str">
            <v>R029</v>
          </cell>
        </row>
        <row r="4153">
          <cell r="A4153" t="str">
            <v>2019</v>
          </cell>
          <cell r="K4153">
            <v>52536</v>
          </cell>
          <cell r="AP4153" t="str">
            <v>GWU9918000 Med - Kassan Endowed Lecture - Fairmont Hotel   Nov18</v>
          </cell>
          <cell r="AS4153">
            <v>271.58999999999997</v>
          </cell>
          <cell r="AX4153" t="str">
            <v>Endowment Income - Kassan Lecture</v>
          </cell>
          <cell r="AY4153" t="str">
            <v>Other</v>
          </cell>
          <cell r="BA4153" t="str">
            <v>R008</v>
          </cell>
        </row>
        <row r="4154">
          <cell r="A4154" t="str">
            <v>2019</v>
          </cell>
          <cell r="K4154">
            <v>52536</v>
          </cell>
          <cell r="AP4154" t="str">
            <v>GWU1618005 Dr. Christina Puchalski - Director of GWISH   Nov18</v>
          </cell>
          <cell r="AS4154">
            <v>5021.08</v>
          </cell>
          <cell r="AX4154" t="str">
            <v>GW Institute for Spirituality &amp; Health (GWISH)</v>
          </cell>
          <cell r="AY4154" t="str">
            <v>Research</v>
          </cell>
          <cell r="BA4154" t="str">
            <v>R016</v>
          </cell>
        </row>
        <row r="4155">
          <cell r="A4155" t="str">
            <v>2019</v>
          </cell>
          <cell r="K4155">
            <v>52536</v>
          </cell>
          <cell r="AP4155" t="str">
            <v>GWU3118005 GWCC 1/3 Expenses - November 2018  (UHS Share)</v>
          </cell>
          <cell r="AS4155">
            <v>48452.71</v>
          </cell>
          <cell r="AX4155" t="str">
            <v>EVALUATE ERROR UHS vs MFA recording Cancer 1/3 share</v>
          </cell>
          <cell r="AY4155" t="str">
            <v>Research</v>
          </cell>
          <cell r="BA4155" t="str">
            <v>R010</v>
          </cell>
        </row>
        <row r="4156">
          <cell r="A4156" t="str">
            <v>2019</v>
          </cell>
          <cell r="K4156">
            <v>52536</v>
          </cell>
          <cell r="AP4156" t="str">
            <v>GWU2318001 Dr. Abdalla Khouqeer - International Resident  Nov18</v>
          </cell>
          <cell r="AS4156">
            <v>3966.67</v>
          </cell>
          <cell r="AX4156" t="str">
            <v>See Activity Codes_ International Medicine - Residents/Other</v>
          </cell>
          <cell r="AY4156" t="str">
            <v>Academic Support</v>
          </cell>
          <cell r="BA4156" t="str">
            <v>R004</v>
          </cell>
        </row>
        <row r="4157">
          <cell r="A4157" t="str">
            <v>2019</v>
          </cell>
          <cell r="K4157">
            <v>52536</v>
          </cell>
          <cell r="AP4157" t="str">
            <v>GWU2318001 Dr. Haneen Ismaeel - International Resident  Nov18</v>
          </cell>
          <cell r="AS4157">
            <v>3966.67</v>
          </cell>
          <cell r="AX4157" t="str">
            <v>See Activity Codes_ International Medicine - Residents/Other</v>
          </cell>
          <cell r="AY4157" t="str">
            <v>Academic Support</v>
          </cell>
          <cell r="BA4157" t="str">
            <v>R004</v>
          </cell>
        </row>
        <row r="4158">
          <cell r="A4158" t="str">
            <v>2019</v>
          </cell>
          <cell r="K4158">
            <v>52536</v>
          </cell>
          <cell r="AP4158" t="str">
            <v>GWU2318001 Dr. Fahad Abuguyan - International Accredited Fellow  Nov18</v>
          </cell>
          <cell r="AS4158">
            <v>4433.33</v>
          </cell>
          <cell r="AX4158" t="str">
            <v>See Activity Codes_ International Medicine - Residents/Other</v>
          </cell>
          <cell r="AY4158" t="str">
            <v>Academic Support</v>
          </cell>
          <cell r="BA4158" t="str">
            <v>R004</v>
          </cell>
        </row>
        <row r="4159">
          <cell r="A4159" t="str">
            <v>2019</v>
          </cell>
          <cell r="K4159">
            <v>52536</v>
          </cell>
          <cell r="AP4159" t="str">
            <v>GWU2318001 Dr. Talal Alzahrani - International Accredited Fellow   Nov18</v>
          </cell>
          <cell r="AS4159">
            <v>4433.33</v>
          </cell>
          <cell r="AX4159" t="str">
            <v>See Activity Codes_ International Medicine - Residents/Other</v>
          </cell>
          <cell r="AY4159" t="str">
            <v>Academic Support</v>
          </cell>
          <cell r="BA4159" t="str">
            <v>R004</v>
          </cell>
        </row>
        <row r="4160">
          <cell r="A4160" t="str">
            <v>2019</v>
          </cell>
          <cell r="K4160">
            <v>52536</v>
          </cell>
          <cell r="AP4160" t="str">
            <v>GWU1118001 Dr. Kaylan Baban - Clinical Consultant - Clinical Public Health     Nov18</v>
          </cell>
          <cell r="AS4160">
            <v>4708.8</v>
          </cell>
          <cell r="AX4160" t="str">
            <v>Consulting - Office of Clinical Public Health</v>
          </cell>
          <cell r="AY4160" t="str">
            <v>Academic Support</v>
          </cell>
          <cell r="BA4160" t="str">
            <v>R029</v>
          </cell>
        </row>
        <row r="4161">
          <cell r="A4161" t="str">
            <v>2019</v>
          </cell>
          <cell r="K4161">
            <v>52536</v>
          </cell>
          <cell r="AP4161" t="str">
            <v>GWU1118028 Dr. Claudia Ranniger - Co-Director CLASS   Nov18</v>
          </cell>
          <cell r="AS4161">
            <v>23070.23</v>
          </cell>
          <cell r="AX4161" t="str">
            <v>Co-Director (CLASS) - UME Instruction</v>
          </cell>
          <cell r="AY4161" t="str">
            <v>Academic Support</v>
          </cell>
          <cell r="BA4161" t="str">
            <v>R019</v>
          </cell>
        </row>
        <row r="4162">
          <cell r="A4162" t="str">
            <v>2019</v>
          </cell>
          <cell r="K4162">
            <v>52536</v>
          </cell>
          <cell r="AP4162" t="str">
            <v>Dec-18 MFA Captive Insurance Program (based on FY19 calculation)</v>
          </cell>
          <cell r="AS4162">
            <v>103306.58</v>
          </cell>
          <cell r="AX4162" t="str">
            <v>EVALUATE RESULTS: GME_Residents' Liability Insurance / Captive, Decanal Support, Fellowships, Other</v>
          </cell>
          <cell r="AY4162" t="str">
            <v>Academic Support</v>
          </cell>
          <cell r="BA4162" t="str">
            <v>R018</v>
          </cell>
        </row>
        <row r="4163">
          <cell r="A4163" t="str">
            <v>2019</v>
          </cell>
          <cell r="K4163">
            <v>52536</v>
          </cell>
          <cell r="AP4163" t="str">
            <v>GWU2118004 GME Residency Program Coordinator Support - Urology    Nov18</v>
          </cell>
          <cell r="AS4163">
            <v>2575</v>
          </cell>
          <cell r="AX4163" t="str">
            <v>EVALUATE RESULTS: GME_Residents' Liability Insurance / Captive, Decanal Support, Fellowships, Other</v>
          </cell>
          <cell r="AY4163" t="str">
            <v>Academic Support</v>
          </cell>
          <cell r="BA4163" t="str">
            <v>R039</v>
          </cell>
        </row>
        <row r="4164">
          <cell r="A4164" t="str">
            <v>2019</v>
          </cell>
          <cell r="K4164">
            <v>52536</v>
          </cell>
          <cell r="AP4164" t="str">
            <v>GWU1118017 Dr. Yolanda Haywood - Senior Associate Dean for Student Affairs and for Diversity and Inclusion  Nov18</v>
          </cell>
          <cell r="AS4164">
            <v>16390.419999999998</v>
          </cell>
          <cell r="AX4164" t="str">
            <v>Decanal Support - Haywood Diversity</v>
          </cell>
          <cell r="AY4164" t="str">
            <v>Academic Support</v>
          </cell>
          <cell r="BA4164" t="str">
            <v>R021</v>
          </cell>
        </row>
        <row r="4165">
          <cell r="A4165" t="str">
            <v>2019</v>
          </cell>
          <cell r="K4165">
            <v>52536</v>
          </cell>
          <cell r="AP4165" t="str">
            <v>GWU1119007 Dr. Jared Lucas - Telemedicine/Digital Health Fellow - RRIEM    Nov18</v>
          </cell>
          <cell r="AS4165">
            <v>463.68</v>
          </cell>
          <cell r="AX4165" t="str">
            <v>Ronald Reagan Institute</v>
          </cell>
          <cell r="AY4165" t="str">
            <v xml:space="preserve">Other </v>
          </cell>
          <cell r="BA4165" t="str">
            <v>R013</v>
          </cell>
        </row>
        <row r="4166">
          <cell r="A4166" t="str">
            <v>2019</v>
          </cell>
          <cell r="K4166">
            <v>52536</v>
          </cell>
          <cell r="AP4166" t="str">
            <v>GWU9918000 Med - LCI Funding to Promote Wellness in the Med School - Dr. Kakar   Nov18</v>
          </cell>
          <cell r="AS4166">
            <v>1500</v>
          </cell>
          <cell r="AX4166" t="str">
            <v>Wellness Initiative</v>
          </cell>
          <cell r="AY4166" t="str">
            <v>Academic Support</v>
          </cell>
          <cell r="BA4166" t="str">
            <v>R029</v>
          </cell>
        </row>
        <row r="4167">
          <cell r="A4167" t="str">
            <v>2019</v>
          </cell>
          <cell r="K4167">
            <v>52536</v>
          </cell>
          <cell r="AP4167" t="str">
            <v>GWU1119004 Dr. Andrew Meltzer - Co-Dir of Scholarly Concentration in Clinical Practice Innovation and Entrepreneurship    Nov18</v>
          </cell>
          <cell r="AS4167">
            <v>959.99</v>
          </cell>
          <cell r="AX4167" t="str">
            <v>Office of Student Opportunities</v>
          </cell>
          <cell r="AY4167" t="str">
            <v>Academic Support</v>
          </cell>
          <cell r="BA4167" t="str">
            <v>R029</v>
          </cell>
        </row>
        <row r="4168">
          <cell r="A4168" t="str">
            <v>2019</v>
          </cell>
          <cell r="K4168">
            <v>52536</v>
          </cell>
          <cell r="AP4168" t="str">
            <v>GWU1118017 Dr. Yolanda Haywood - Senior Associate Dean for Student Affairs and for Diversity and Inclusion  Nov18</v>
          </cell>
          <cell r="AS4168">
            <v>16390.419999999998</v>
          </cell>
          <cell r="AX4168" t="str">
            <v>Decanal Support - Haywood Diversity</v>
          </cell>
          <cell r="AY4168" t="str">
            <v>Academic Support</v>
          </cell>
          <cell r="BA4168" t="str">
            <v>R021</v>
          </cell>
        </row>
        <row r="4169">
          <cell r="A4169" t="str">
            <v>2019</v>
          </cell>
          <cell r="K4169">
            <v>52536</v>
          </cell>
          <cell r="AP4169" t="str">
            <v>GWU1118008 Dr. Kathleen Calabrese - Ultrasonography teaching services  Nov18</v>
          </cell>
          <cell r="AS4169">
            <v>2342.73</v>
          </cell>
          <cell r="AX4169" t="str">
            <v>Office of Medical Education (OME / Curricular Affairs)</v>
          </cell>
          <cell r="AY4169" t="str">
            <v>Academic Support</v>
          </cell>
          <cell r="BA4169" t="str">
            <v>R020</v>
          </cell>
        </row>
        <row r="4170">
          <cell r="A4170" t="str">
            <v>2019</v>
          </cell>
          <cell r="K4170">
            <v>52536</v>
          </cell>
          <cell r="AP4170" t="str">
            <v>GWU2318001 Dr. Ahmad Allam - International Resident   Nov18</v>
          </cell>
          <cell r="AS4170">
            <v>3966.67</v>
          </cell>
          <cell r="AX4170" t="str">
            <v>See Activity Codes_ International Medicine - Residents/Other</v>
          </cell>
          <cell r="AY4170" t="str">
            <v>Academic Support</v>
          </cell>
          <cell r="BA4170" t="str">
            <v>R004</v>
          </cell>
        </row>
        <row r="4171">
          <cell r="A4171" t="str">
            <v>2019</v>
          </cell>
          <cell r="K4171">
            <v>52536</v>
          </cell>
          <cell r="AP4171" t="str">
            <v>GWU2318001 Dr. Loulwah Mukharesh - International Resident   Nov18</v>
          </cell>
          <cell r="AS4171">
            <v>3966.67</v>
          </cell>
          <cell r="AX4171" t="str">
            <v>See Activity Codes_ International Medicine - Residents/Other</v>
          </cell>
          <cell r="AY4171" t="str">
            <v>Academic Support</v>
          </cell>
          <cell r="BA4171" t="str">
            <v>R004</v>
          </cell>
        </row>
        <row r="4172">
          <cell r="A4172" t="str">
            <v>2019</v>
          </cell>
          <cell r="K4172">
            <v>52536</v>
          </cell>
          <cell r="AP4172" t="str">
            <v>GWU2318001 Dr. Najwan Alsulaimi - International Resident  Nov18</v>
          </cell>
          <cell r="AS4172">
            <v>3966.67</v>
          </cell>
          <cell r="AX4172" t="str">
            <v>See Activity Codes_ International Medicine - Residents/Other</v>
          </cell>
          <cell r="AY4172" t="str">
            <v>Academic Support</v>
          </cell>
          <cell r="BA4172" t="str">
            <v>R004</v>
          </cell>
        </row>
        <row r="4173">
          <cell r="A4173" t="str">
            <v>2019</v>
          </cell>
          <cell r="K4173">
            <v>52536</v>
          </cell>
          <cell r="AP4173" t="str">
            <v>GWU1118067 Lisa Freese - Genetic Counselor  Nov18</v>
          </cell>
          <cell r="AS4173">
            <v>686.7</v>
          </cell>
          <cell r="AX4173" t="str">
            <v>GW Cancer Institute</v>
          </cell>
          <cell r="AY4173" t="str">
            <v>Research</v>
          </cell>
          <cell r="BA4173" t="str">
            <v>R010</v>
          </cell>
        </row>
        <row r="4174">
          <cell r="A4174" t="str">
            <v>2019</v>
          </cell>
          <cell r="K4174">
            <v>52536</v>
          </cell>
          <cell r="AP4174" t="str">
            <v>Dec-18 MFA monthly fixed fees -Endowed Prof (Neuman Prof) per Academic Affil Agreement</v>
          </cell>
          <cell r="AS4174">
            <v>11271.15</v>
          </cell>
          <cell r="AX4174" t="str">
            <v>Endowed Professorships</v>
          </cell>
          <cell r="AY4174" t="str">
            <v xml:space="preserve">Other </v>
          </cell>
          <cell r="BA4174" t="str">
            <v>R009</v>
          </cell>
        </row>
        <row r="4175">
          <cell r="A4175" t="str">
            <v>2019</v>
          </cell>
          <cell r="K4175">
            <v>52536</v>
          </cell>
          <cell r="AP4175" t="str">
            <v>GWU1119009 Dr. Samantha Noll - Disaster and Operational Medicine Fellow - RRIEM    Nov18</v>
          </cell>
          <cell r="AS4175">
            <v>463.68</v>
          </cell>
          <cell r="AX4175" t="str">
            <v>Ronald Reagan Institute</v>
          </cell>
          <cell r="AY4175" t="str">
            <v xml:space="preserve">Other </v>
          </cell>
          <cell r="BA4175" t="str">
            <v>R013</v>
          </cell>
        </row>
        <row r="4176">
          <cell r="A4176" t="str">
            <v>2019</v>
          </cell>
          <cell r="K4176">
            <v>52536</v>
          </cell>
          <cell r="AP4176" t="str">
            <v>GWU1118053 Ryan Strauss - Program Instruction - PA Program    Nov18</v>
          </cell>
          <cell r="AS4176">
            <v>2325.89</v>
          </cell>
          <cell r="AX4176" t="str">
            <v>Instruction_ Physicians Assistant Program</v>
          </cell>
          <cell r="AY4176" t="str">
            <v>Academic Support</v>
          </cell>
          <cell r="BA4176" t="str">
            <v>R023</v>
          </cell>
        </row>
        <row r="4177">
          <cell r="A4177" t="str">
            <v>2019</v>
          </cell>
          <cell r="K4177">
            <v>52536</v>
          </cell>
          <cell r="AP4177" t="str">
            <v>GWU4118002 Dr. Anton Sidawy - Salary Support    Nov18</v>
          </cell>
          <cell r="AS4177">
            <v>20833.330000000002</v>
          </cell>
          <cell r="AX4177" t="str">
            <v>Chair Support / Non-Endowment _Surgery</v>
          </cell>
          <cell r="AY4177" t="str">
            <v>Academic Support</v>
          </cell>
          <cell r="BA4177" t="str">
            <v>R022</v>
          </cell>
        </row>
        <row r="4178">
          <cell r="A4178" t="str">
            <v>2019</v>
          </cell>
          <cell r="K4178">
            <v>52536</v>
          </cell>
          <cell r="AP4178" t="str">
            <v>GWU2318001 Dr. Ameen Alahmadi - International Resident  Nov18</v>
          </cell>
          <cell r="AS4178">
            <v>3966.67</v>
          </cell>
          <cell r="AX4178" t="str">
            <v>See Activity Codes_ International Medicine - Residents/Other</v>
          </cell>
          <cell r="AY4178" t="str">
            <v>Academic Support</v>
          </cell>
          <cell r="BA4178" t="str">
            <v>R004</v>
          </cell>
        </row>
        <row r="4179">
          <cell r="A4179" t="str">
            <v>2019</v>
          </cell>
          <cell r="K4179">
            <v>52536</v>
          </cell>
          <cell r="AP4179" t="str">
            <v>GWU2318001 Dr.Rami Al Sharif - International Accredited Fellow   Nov18</v>
          </cell>
          <cell r="AS4179">
            <v>4433.33</v>
          </cell>
          <cell r="AX4179" t="str">
            <v>See Activity Codes_ International Medicine - Residents/Other</v>
          </cell>
          <cell r="AY4179" t="str">
            <v>Academic Support</v>
          </cell>
          <cell r="BA4179" t="str">
            <v>R004</v>
          </cell>
        </row>
        <row r="4180">
          <cell r="A4180" t="str">
            <v>2019</v>
          </cell>
          <cell r="K4180">
            <v>52536</v>
          </cell>
          <cell r="AP4180" t="str">
            <v>GWU9118001 Pathology Lease Support     Nov18</v>
          </cell>
          <cell r="AS4180">
            <v>3833.92</v>
          </cell>
          <cell r="AX4180" t="str">
            <v>Pathology Lease / Other/Incentives</v>
          </cell>
          <cell r="AY4180" t="str">
            <v xml:space="preserve">Other </v>
          </cell>
          <cell r="BA4180" t="str">
            <v>R029</v>
          </cell>
        </row>
        <row r="4181">
          <cell r="A4181" t="str">
            <v>2019</v>
          </cell>
          <cell r="K4181">
            <v>52536</v>
          </cell>
          <cell r="AP4181" t="str">
            <v>GWU1118038 Dr. Kevin Davey - Participation in RRIEM education &amp; training programs   Nov18</v>
          </cell>
          <cell r="AS4181">
            <v>5886</v>
          </cell>
          <cell r="AX4181" t="str">
            <v>Ronald Reagan Institute</v>
          </cell>
          <cell r="AY4181" t="str">
            <v xml:space="preserve">Other </v>
          </cell>
          <cell r="BA4181" t="str">
            <v>R013</v>
          </cell>
        </row>
        <row r="4182">
          <cell r="A4182" t="str">
            <v>2019</v>
          </cell>
          <cell r="K4182">
            <v>52536</v>
          </cell>
          <cell r="AP4182" t="str">
            <v>GWU1119006 Dr. Aaron Drake - Participation in RRIEM education &amp; training programs   Nov18</v>
          </cell>
          <cell r="AS4182">
            <v>981</v>
          </cell>
          <cell r="AX4182" t="str">
            <v>Ronald Reagan Institute</v>
          </cell>
          <cell r="AY4182" t="str">
            <v xml:space="preserve">Other </v>
          </cell>
          <cell r="BA4182" t="str">
            <v>R013</v>
          </cell>
        </row>
        <row r="4183">
          <cell r="A4183" t="str">
            <v>2019</v>
          </cell>
          <cell r="K4183">
            <v>52536</v>
          </cell>
          <cell r="AP4183" t="str">
            <v>GWU1119008 Dr. Timur Alptunaer - Disaster and Operational Medicine Fellow - RRIEM    Nov18</v>
          </cell>
          <cell r="AS4183">
            <v>463.68</v>
          </cell>
          <cell r="AX4183" t="str">
            <v>Ronald Reagan Institute</v>
          </cell>
          <cell r="AY4183" t="str">
            <v xml:space="preserve">Other </v>
          </cell>
          <cell r="BA4183" t="str">
            <v>R013</v>
          </cell>
        </row>
        <row r="4184">
          <cell r="A4184" t="str">
            <v>2019</v>
          </cell>
          <cell r="K4184">
            <v>52536</v>
          </cell>
          <cell r="AP4184" t="str">
            <v>GWU1118020 Dr. Mikhail Kogan - Director of Scholarly Concentration in Integrative Medicine  Nov18</v>
          </cell>
          <cell r="AS4184">
            <v>1919.97</v>
          </cell>
          <cell r="AX4184" t="str">
            <v>Office of Student Opportunities</v>
          </cell>
          <cell r="AY4184" t="str">
            <v>Academic Support</v>
          </cell>
          <cell r="BA4184" t="str">
            <v>R029</v>
          </cell>
        </row>
        <row r="4185">
          <cell r="A4185" t="str">
            <v>2019</v>
          </cell>
          <cell r="K4185">
            <v>52536</v>
          </cell>
          <cell r="AP4185" t="str">
            <v>GWU2318001 Dr. Yasser Ajabnoor - International Resident  Nov18</v>
          </cell>
          <cell r="AS4185">
            <v>3966.67</v>
          </cell>
          <cell r="AX4185" t="str">
            <v>See Activity Codes_ International Medicine - Residents/Other</v>
          </cell>
          <cell r="AY4185" t="str">
            <v>Academic Support</v>
          </cell>
          <cell r="BA4185" t="str">
            <v>R004</v>
          </cell>
        </row>
        <row r="4186">
          <cell r="A4186" t="str">
            <v>2019</v>
          </cell>
          <cell r="K4186">
            <v>52536</v>
          </cell>
          <cell r="AP4186" t="str">
            <v>GWU1518000 Faculty Relocation - Dr. Baram   Oct18</v>
          </cell>
          <cell r="AS4186">
            <v>4500</v>
          </cell>
          <cell r="AX4186" t="str">
            <v>Relocation / Faculty Affairs</v>
          </cell>
          <cell r="AY4186" t="str">
            <v>Other</v>
          </cell>
          <cell r="BA4186" t="str">
            <v>R027</v>
          </cell>
        </row>
        <row r="4187">
          <cell r="A4187" t="str">
            <v>2019</v>
          </cell>
          <cell r="K4187">
            <v>52536</v>
          </cell>
          <cell r="AP4187" t="str">
            <v>GWU3118001 Research at Lipid Research Clinic   Nov18</v>
          </cell>
          <cell r="AS4187">
            <v>5281.76</v>
          </cell>
          <cell r="AX4187" t="str">
            <v>Endowment Income - Lipid Research</v>
          </cell>
          <cell r="AY4187" t="str">
            <v xml:space="preserve">Other </v>
          </cell>
          <cell r="BA4187" t="str">
            <v>R008</v>
          </cell>
        </row>
        <row r="4188">
          <cell r="A4188" t="str">
            <v>2019</v>
          </cell>
          <cell r="K4188">
            <v>52536</v>
          </cell>
          <cell r="AP4188" t="str">
            <v>GWU1218004 Dr. Shweta Gidwani - Emergency Medicine Consultant for RRIEM    Nov18</v>
          </cell>
          <cell r="AS4188">
            <v>2500</v>
          </cell>
          <cell r="AX4188" t="str">
            <v>Ronald Reagan Institute</v>
          </cell>
          <cell r="AY4188" t="str">
            <v xml:space="preserve">Other </v>
          </cell>
          <cell r="BA4188" t="str">
            <v>R013</v>
          </cell>
        </row>
        <row r="4189">
          <cell r="A4189" t="str">
            <v>2019</v>
          </cell>
          <cell r="K4189">
            <v>52536</v>
          </cell>
          <cell r="AP4189" t="str">
            <v>GWU1118046 Dr. Tamara Green - Health Policy Fellow RRIEM   Nov18</v>
          </cell>
          <cell r="AS4189">
            <v>463.68</v>
          </cell>
          <cell r="AX4189" t="str">
            <v>Ronald Reagan Institute</v>
          </cell>
          <cell r="AY4189" t="str">
            <v xml:space="preserve">Other </v>
          </cell>
          <cell r="BA4189" t="str">
            <v>R013</v>
          </cell>
        </row>
        <row r="4190">
          <cell r="A4190" t="str">
            <v>2019</v>
          </cell>
          <cell r="K4190">
            <v>52536</v>
          </cell>
          <cell r="AP4190" t="str">
            <v>GWU9918000 Med - LCI Funding to Promote Wellness in the Med School - Dr. Jayes   Nov18</v>
          </cell>
          <cell r="AS4190">
            <v>833.25</v>
          </cell>
          <cell r="AX4190" t="str">
            <v>Wellness Initiative</v>
          </cell>
          <cell r="AY4190" t="str">
            <v>Academic Support</v>
          </cell>
          <cell r="BA4190" t="str">
            <v>R029</v>
          </cell>
        </row>
        <row r="4191">
          <cell r="A4191" t="str">
            <v>2019</v>
          </cell>
          <cell r="K4191">
            <v>52536</v>
          </cell>
          <cell r="AP4191" t="str">
            <v>GWU1118004 Dr. Benjamin Blatt - Co-Director Scholarly Conc in Medical Education Leadership  Nov18</v>
          </cell>
          <cell r="AS4191">
            <v>959.99</v>
          </cell>
          <cell r="AX4191" t="str">
            <v>Office of Student Opportunities</v>
          </cell>
          <cell r="AY4191" t="str">
            <v>Academic Support</v>
          </cell>
          <cell r="BA4191" t="str">
            <v>R029</v>
          </cell>
        </row>
        <row r="4192">
          <cell r="A4192" t="str">
            <v>2019</v>
          </cell>
          <cell r="K4192">
            <v>52536</v>
          </cell>
          <cell r="AP4192" t="str">
            <v>GWU1118010 Dr. Anne Lesburg - Transitions to Residency Course Specialty Director   Nov18</v>
          </cell>
          <cell r="AS4192">
            <v>1879</v>
          </cell>
          <cell r="AX4192" t="str">
            <v>Office of Medical Education (OME / Curricular Affairs)</v>
          </cell>
          <cell r="AY4192" t="str">
            <v>Academic Support</v>
          </cell>
          <cell r="BA4192" t="str">
            <v>R020</v>
          </cell>
        </row>
        <row r="4193">
          <cell r="A4193" t="str">
            <v>2019</v>
          </cell>
          <cell r="K4193">
            <v>52536</v>
          </cell>
          <cell r="AP4193" t="str">
            <v>GWU1119003 Dr. Zenia Saliba - Transitions to Residency Course Specialty Director   Nov18</v>
          </cell>
          <cell r="AS4193">
            <v>1879</v>
          </cell>
          <cell r="AX4193" t="str">
            <v>Office of Medical Education (OME / Curricular Affairs)</v>
          </cell>
          <cell r="AY4193" t="str">
            <v>Academic Support</v>
          </cell>
          <cell r="BA4193" t="str">
            <v>R020</v>
          </cell>
        </row>
        <row r="4194">
          <cell r="A4194" t="str">
            <v>2019</v>
          </cell>
          <cell r="K4194">
            <v>52536</v>
          </cell>
          <cell r="AP4194" t="str">
            <v>GWU2318001 Dr. Alia Khojah - International Accredited Fellow   Nov18</v>
          </cell>
          <cell r="AS4194">
            <v>4433.33</v>
          </cell>
          <cell r="AX4194" t="str">
            <v>See Activity Codes_ International Medicine - Residents/Other</v>
          </cell>
          <cell r="AY4194" t="str">
            <v>Academic Support</v>
          </cell>
          <cell r="BA4194" t="str">
            <v>R004</v>
          </cell>
        </row>
        <row r="4195">
          <cell r="A4195" t="str">
            <v>2019</v>
          </cell>
          <cell r="K4195">
            <v>52536</v>
          </cell>
          <cell r="AP4195" t="str">
            <v>GWU9918000 Instruction for FBI GWU Paramedic Training - Dr. Paul Dangerfield 7/28/18</v>
          </cell>
          <cell r="AS4195">
            <v>1500</v>
          </cell>
          <cell r="AX4195" t="str">
            <v>CME Teaching (Clinical Research &amp; Leadership Department) / EHS programs</v>
          </cell>
          <cell r="AY4195" t="str">
            <v>Academic Support</v>
          </cell>
          <cell r="BA4195" t="str">
            <v>R024</v>
          </cell>
        </row>
        <row r="4196">
          <cell r="A4196" t="str">
            <v>2019</v>
          </cell>
          <cell r="K4196">
            <v>52536</v>
          </cell>
          <cell r="AP4196" t="str">
            <v>GWU1119001 Dr. Harold Frazier - Designated Institutional Officials with ACGME     Nov18</v>
          </cell>
          <cell r="AS4196">
            <v>24485.759999999998</v>
          </cell>
          <cell r="AX4196" t="str">
            <v>Decanal Support - Frazier</v>
          </cell>
          <cell r="AY4196" t="str">
            <v>Academic Support</v>
          </cell>
          <cell r="BA4196" t="str">
            <v>R021</v>
          </cell>
        </row>
        <row r="4197">
          <cell r="A4197" t="str">
            <v>2019</v>
          </cell>
          <cell r="K4197">
            <v>52536</v>
          </cell>
          <cell r="AP4197" t="str">
            <v>GWU1219011 Dr. Jehan El-Bayoumi - Fellow Mentorship (MRFP) - Dr. Moafa    Nov18</v>
          </cell>
          <cell r="AS4197">
            <v>1687.5</v>
          </cell>
          <cell r="AX4197" t="str">
            <v>See Activity Codes_ International Medicine - Residents/Other</v>
          </cell>
          <cell r="AY4197" t="str">
            <v>Academic Support</v>
          </cell>
          <cell r="BA4197" t="str">
            <v>R004</v>
          </cell>
        </row>
        <row r="4198">
          <cell r="A4198" t="str">
            <v>2019</v>
          </cell>
          <cell r="K4198">
            <v>52536</v>
          </cell>
          <cell r="AP4198" t="str">
            <v>GWU1618001 Dr. Ali Pourmond - Teaching EHS 2108 EM Clinical Scribe  Nov18</v>
          </cell>
          <cell r="AS4198">
            <v>4483.05</v>
          </cell>
          <cell r="AX4198" t="str">
            <v>Clinical Research &amp; Leadership Department) / EHS programs</v>
          </cell>
          <cell r="AY4198" t="str">
            <v>Academic Support</v>
          </cell>
          <cell r="BA4198" t="str">
            <v>R024</v>
          </cell>
        </row>
        <row r="4199">
          <cell r="A4199" t="str">
            <v>2019</v>
          </cell>
          <cell r="K4199">
            <v>52536</v>
          </cell>
          <cell r="AP4199" t="str">
            <v>GWU1218003 Dr. Perry Richardson - Chair of Committee on UME Curriculum   Nov18</v>
          </cell>
          <cell r="AS4199">
            <v>884.08</v>
          </cell>
          <cell r="AX4199" t="str">
            <v>EVALUATE_UME_Academic Affairs_Decanal Support CPH, Haywood, Admin Support _ Richardson, Popiel, Norris</v>
          </cell>
          <cell r="AY4199" t="str">
            <v>Academic Support</v>
          </cell>
          <cell r="BA4199" t="str">
            <v>R026</v>
          </cell>
        </row>
        <row r="4200">
          <cell r="A4200" t="str">
            <v>2019</v>
          </cell>
          <cell r="K4200">
            <v>52536</v>
          </cell>
          <cell r="AP4200" t="str">
            <v>GWU1118016 Dr. Patricia Smith - Transitions to Residency Course Specialty Director   Nov18</v>
          </cell>
          <cell r="AS4200">
            <v>1879</v>
          </cell>
          <cell r="AX4200" t="str">
            <v>Office of Medical Education (OME / Curricular Affairs)</v>
          </cell>
          <cell r="AY4200" t="str">
            <v>Academic Support</v>
          </cell>
          <cell r="BA4200" t="str">
            <v>R020</v>
          </cell>
        </row>
        <row r="4201">
          <cell r="A4201" t="str">
            <v>2019</v>
          </cell>
          <cell r="K4201">
            <v>52536</v>
          </cell>
          <cell r="AP4201" t="str">
            <v>GWU1118073 Dr. Kevin O'Connor - Teaching for Clinical Research and Leadership, Subject Matter Expertise   Nov18</v>
          </cell>
          <cell r="AS4201">
            <v>8093.25</v>
          </cell>
          <cell r="AX4201" t="str">
            <v>Health Sciences Kevin O'Conner Teaching, Sr Medical Advisor</v>
          </cell>
          <cell r="AY4201" t="str">
            <v>Academic Support</v>
          </cell>
          <cell r="BA4201" t="str">
            <v>R024</v>
          </cell>
        </row>
        <row r="4202">
          <cell r="A4202" t="str">
            <v>2019</v>
          </cell>
          <cell r="K4202">
            <v>52536</v>
          </cell>
          <cell r="AP4202" t="str">
            <v>GWU2318001 Dr. Walaa Aldhahri- International Resident   Nov18</v>
          </cell>
          <cell r="AS4202">
            <v>3966.67</v>
          </cell>
          <cell r="AX4202" t="str">
            <v>See Activity Codes_ International Medicine - Residents/Other</v>
          </cell>
          <cell r="AY4202" t="str">
            <v>Academic Support</v>
          </cell>
          <cell r="BA4202" t="str">
            <v>R004</v>
          </cell>
        </row>
        <row r="4203">
          <cell r="A4203" t="str">
            <v>2019</v>
          </cell>
          <cell r="K4203">
            <v>52536</v>
          </cell>
          <cell r="AP4203" t="str">
            <v>GWU1218030 Dr. John Barrett - BMT &amp; Cellular Therapies - Special Advisor to Dir for Cellular Therapies &amp; Support Staff   Nov18</v>
          </cell>
          <cell r="AS4203">
            <v>8772.58</v>
          </cell>
          <cell r="AX4203" t="str">
            <v>BMT_CELLULAR THERAPIES</v>
          </cell>
          <cell r="AY4203" t="str">
            <v>Research</v>
          </cell>
          <cell r="BA4203" t="str">
            <v>R010</v>
          </cell>
        </row>
        <row r="4204">
          <cell r="A4204" t="str">
            <v>2019</v>
          </cell>
          <cell r="K4204">
            <v>52536</v>
          </cell>
          <cell r="AP4204" t="str">
            <v>GWU1118072 Dr. Brandon Kohrt - Charles and Sonia Akman Professorship of Global Psychiatry   Nov18</v>
          </cell>
          <cell r="AS4204">
            <v>5643.84</v>
          </cell>
          <cell r="AX4204" t="str">
            <v>Research Start Ups _ Kohrt</v>
          </cell>
          <cell r="AY4204" t="str">
            <v>Research</v>
          </cell>
          <cell r="BA4204" t="str">
            <v>R007</v>
          </cell>
        </row>
        <row r="4205">
          <cell r="A4205" t="str">
            <v>2019</v>
          </cell>
          <cell r="K4205">
            <v>52536</v>
          </cell>
          <cell r="AP4205" t="str">
            <v>Dec-18 MFA monthly fixed fees -Endowed Prof (Yochelson Chair) per Academic Affil Agreement</v>
          </cell>
          <cell r="AS4205">
            <v>10209.24</v>
          </cell>
          <cell r="AX4205" t="str">
            <v>Endowed Professorships</v>
          </cell>
          <cell r="AY4205" t="str">
            <v xml:space="preserve">Other </v>
          </cell>
          <cell r="BA4205" t="str">
            <v>R009</v>
          </cell>
        </row>
        <row r="4206">
          <cell r="A4206" t="str">
            <v>2019</v>
          </cell>
          <cell r="K4206">
            <v>52536</v>
          </cell>
          <cell r="AP4206" t="str">
            <v>GWU1118041 Dr. Matthew Pyle - Assist RRIEM dirs with educ &amp; training of international programs   Nov18</v>
          </cell>
          <cell r="AS4206">
            <v>981</v>
          </cell>
          <cell r="AX4206" t="str">
            <v>Ronald Reagan Institute</v>
          </cell>
          <cell r="AY4206" t="str">
            <v xml:space="preserve">Other </v>
          </cell>
          <cell r="BA4206" t="str">
            <v>R013</v>
          </cell>
        </row>
        <row r="4207">
          <cell r="A4207" t="str">
            <v>2019</v>
          </cell>
          <cell r="K4207">
            <v>52536</v>
          </cell>
          <cell r="AP4207" t="str">
            <v>GWU1118051 Dr. James Gehring - Medical Director for the PA Program    Nov18</v>
          </cell>
          <cell r="AS4207">
            <v>3796.47</v>
          </cell>
          <cell r="AX4207" t="str">
            <v>Instruction_ Physicians Assistant Program</v>
          </cell>
          <cell r="AY4207" t="str">
            <v>Academic Support</v>
          </cell>
          <cell r="BA4207" t="str">
            <v>R023</v>
          </cell>
        </row>
        <row r="4208">
          <cell r="A4208" t="str">
            <v>2019</v>
          </cell>
          <cell r="K4208">
            <v>52536</v>
          </cell>
          <cell r="AP4208" t="str">
            <v>GWU1118025 Dr. James Phillips - Co-Director Scholarly Conc in Emergency Management  Nov18</v>
          </cell>
          <cell r="AS4208">
            <v>959.99</v>
          </cell>
          <cell r="AX4208" t="str">
            <v>Office of Student Opportunities</v>
          </cell>
          <cell r="AY4208" t="str">
            <v>Academic Support</v>
          </cell>
          <cell r="BA4208" t="str">
            <v>R029</v>
          </cell>
        </row>
        <row r="4209">
          <cell r="A4209" t="str">
            <v>2019</v>
          </cell>
          <cell r="K4209">
            <v>52536</v>
          </cell>
          <cell r="AP4209" t="str">
            <v>GWU2318001 Dr. Sawsan Alabbad- International Resident  Nov18</v>
          </cell>
          <cell r="AS4209">
            <v>3966.67</v>
          </cell>
          <cell r="AX4209" t="str">
            <v>See Activity Codes_ International Medicine - Residents/Other</v>
          </cell>
          <cell r="AY4209" t="str">
            <v>Academic Support</v>
          </cell>
          <cell r="BA4209" t="str">
            <v>R004</v>
          </cell>
        </row>
        <row r="4210">
          <cell r="A4210" t="str">
            <v>2019</v>
          </cell>
          <cell r="K4210">
            <v>52536</v>
          </cell>
          <cell r="AP4210" t="str">
            <v>GWU2318001 Dr. Maher Alharthi - International Resident  Nov18</v>
          </cell>
          <cell r="AS4210">
            <v>3966.67</v>
          </cell>
          <cell r="AX4210" t="str">
            <v>See Activity Codes_ International Medicine - Residents/Other</v>
          </cell>
          <cell r="AY4210" t="str">
            <v>Academic Support</v>
          </cell>
          <cell r="BA4210" t="str">
            <v>R004</v>
          </cell>
        </row>
        <row r="4211">
          <cell r="A4211" t="str">
            <v>2019</v>
          </cell>
          <cell r="K4211">
            <v>52536</v>
          </cell>
          <cell r="AP4211" t="str">
            <v>GWU2318001 Dr. Mohanad Algaeed - International Resident  Nov18</v>
          </cell>
          <cell r="AS4211">
            <v>3966.67</v>
          </cell>
          <cell r="AX4211" t="str">
            <v>See Activity Codes_ International Medicine - Residents/Other</v>
          </cell>
          <cell r="AY4211" t="str">
            <v>Academic Support</v>
          </cell>
          <cell r="BA4211" t="str">
            <v>R004</v>
          </cell>
        </row>
        <row r="4212">
          <cell r="A4212" t="str">
            <v>2019</v>
          </cell>
          <cell r="K4212">
            <v>52536</v>
          </cell>
          <cell r="AP4212" t="str">
            <v>GWU2318001 Dr. Mohammad Tashkandi - International Accredited Fellow   Nov18</v>
          </cell>
          <cell r="AS4212">
            <v>4433.33</v>
          </cell>
          <cell r="AX4212" t="str">
            <v>See Activity Codes_ International Medicine - Residents/Other</v>
          </cell>
          <cell r="AY4212" t="str">
            <v>Academic Support</v>
          </cell>
          <cell r="BA4212" t="str">
            <v>R004</v>
          </cell>
        </row>
        <row r="4213">
          <cell r="A4213" t="str">
            <v>2019</v>
          </cell>
          <cell r="K4213">
            <v>52536</v>
          </cell>
          <cell r="AP4213" t="str">
            <v>GWU2318001 Dr. Ali Khalofa - International Accredited Fellow   Nov18</v>
          </cell>
          <cell r="AS4213">
            <v>4433.33</v>
          </cell>
          <cell r="AX4213" t="str">
            <v>See Activity Codes_ International Medicine - Residents/Other</v>
          </cell>
          <cell r="AY4213" t="str">
            <v>Academic Support</v>
          </cell>
          <cell r="BA4213" t="str">
            <v>R004</v>
          </cell>
        </row>
        <row r="4214">
          <cell r="A4214" t="str">
            <v>2019</v>
          </cell>
          <cell r="K4214">
            <v>52536</v>
          </cell>
          <cell r="AP4214" t="str">
            <v>GWU1219012 Dr. Jesse Pines - Fellow Mentorship (MRFP) - Dr. Moafa   Oct18-Nov18</v>
          </cell>
          <cell r="AS4214">
            <v>3375</v>
          </cell>
          <cell r="AX4214" t="str">
            <v>See Activity Codes_ International Medicine - Residents/Other</v>
          </cell>
          <cell r="AY4214" t="str">
            <v>Academic Support</v>
          </cell>
          <cell r="BA4214" t="str">
            <v>R004</v>
          </cell>
        </row>
        <row r="4215">
          <cell r="A4215" t="str">
            <v>2019</v>
          </cell>
          <cell r="K4215">
            <v>52536</v>
          </cell>
          <cell r="AP4215" t="str">
            <v>GWU2318001 Dr. Doaa Alqaidy - International Resident  Nov18</v>
          </cell>
          <cell r="AS4215">
            <v>3966.67</v>
          </cell>
          <cell r="AX4215" t="str">
            <v>See Activity Codes_ International Medicine - Residents/Other</v>
          </cell>
          <cell r="AY4215" t="str">
            <v>Academic Support</v>
          </cell>
          <cell r="BA4215" t="str">
            <v>R004</v>
          </cell>
        </row>
        <row r="4216">
          <cell r="A4216" t="str">
            <v>2019</v>
          </cell>
          <cell r="K4216">
            <v>52536</v>
          </cell>
          <cell r="AP4216" t="str">
            <v>GWU2318001 Dr. Islam Albedawi - International Resident  Nov18</v>
          </cell>
          <cell r="AS4216">
            <v>3966.67</v>
          </cell>
          <cell r="AX4216" t="str">
            <v>See Activity Codes_ International Medicine - Residents/Other</v>
          </cell>
          <cell r="AY4216" t="str">
            <v>Academic Support</v>
          </cell>
          <cell r="BA4216" t="str">
            <v>R004</v>
          </cell>
        </row>
        <row r="4217">
          <cell r="A4217" t="str">
            <v>2019</v>
          </cell>
          <cell r="K4217">
            <v>52536</v>
          </cell>
          <cell r="AP4217" t="str">
            <v>GWU1219013 Dr. Andrew Choi - Fellow Mentorship (MRFP) - Dr. Tashkandi    Nov18</v>
          </cell>
          <cell r="AS4217">
            <v>3375</v>
          </cell>
          <cell r="AX4217" t="str">
            <v>See Activity Codes_ International Medicine - Residents/Other</v>
          </cell>
          <cell r="AY4217" t="str">
            <v>Academic Support</v>
          </cell>
          <cell r="BA4217" t="str">
            <v>R004</v>
          </cell>
        </row>
        <row r="4218">
          <cell r="A4218" t="str">
            <v>2019</v>
          </cell>
          <cell r="K4218">
            <v>52536</v>
          </cell>
          <cell r="AP4218" t="str">
            <v>GWU1219001 Dr. Amy Caggiula - Fellow Mentorship (MRFP) - Dr. Alamoudi    Nov18</v>
          </cell>
          <cell r="AS4218">
            <v>1687.5</v>
          </cell>
          <cell r="AX4218" t="str">
            <v>See Activity Codes_ International Medicine - Residents/Other</v>
          </cell>
          <cell r="AY4218" t="str">
            <v>Academic Support</v>
          </cell>
          <cell r="BA4218" t="str">
            <v>R004</v>
          </cell>
        </row>
        <row r="4219">
          <cell r="A4219" t="str">
            <v>2019</v>
          </cell>
          <cell r="K4219">
            <v>52536</v>
          </cell>
          <cell r="AP4219" t="str">
            <v>GWU1118047 Dr. Tenagne Haile-Mariam - Participation in RRIEM education &amp; training programs   Nov18</v>
          </cell>
          <cell r="AS4219">
            <v>981</v>
          </cell>
          <cell r="AX4219" t="str">
            <v>Ronald Reagan Institute</v>
          </cell>
          <cell r="AY4219" t="str">
            <v xml:space="preserve">Other </v>
          </cell>
          <cell r="BA4219" t="str">
            <v>R013</v>
          </cell>
        </row>
        <row r="4220">
          <cell r="A4220" t="str">
            <v>2019</v>
          </cell>
          <cell r="K4220">
            <v>52536</v>
          </cell>
          <cell r="AP4220" t="str">
            <v>GWU1118052 Dr. Patricia Latham - Program Instruction - PA6109, PA6112, PA6113     Nov18</v>
          </cell>
          <cell r="AS4220">
            <v>3678.75</v>
          </cell>
          <cell r="AX4220" t="str">
            <v>Instruction_ Physicians Assistant Program</v>
          </cell>
          <cell r="AY4220" t="str">
            <v>Academic Support</v>
          </cell>
          <cell r="BA4220" t="str">
            <v>R023</v>
          </cell>
        </row>
        <row r="4221">
          <cell r="A4221" t="str">
            <v>2019</v>
          </cell>
          <cell r="K4221">
            <v>52536</v>
          </cell>
          <cell r="AP4221" t="str">
            <v>GWU1118027 Dr. David Popiel - Director of the GW Healing Clinic  Nov18</v>
          </cell>
          <cell r="AS4221">
            <v>1814.85</v>
          </cell>
          <cell r="AX4221" t="str">
            <v>EVALUATE_UME_Academic Affairs_Decanal Support CPH, Haywood, Admin Support _ Richardson, Popiel, Norris</v>
          </cell>
          <cell r="AY4221" t="str">
            <v>Academic Support</v>
          </cell>
          <cell r="BA4221" t="str">
            <v>R026</v>
          </cell>
        </row>
        <row r="4222">
          <cell r="A4222" t="str">
            <v>2019</v>
          </cell>
          <cell r="K4222">
            <v>52536</v>
          </cell>
          <cell r="AP4222" t="str">
            <v>GWU1118012 Dr. Juliet Lee - Transitions to Residency Course Specialty Director   Nov18</v>
          </cell>
          <cell r="AS4222">
            <v>1879</v>
          </cell>
          <cell r="AX4222" t="str">
            <v>Office of Medical Education (OME / Curricular Affairs)</v>
          </cell>
          <cell r="AY4222" t="str">
            <v>Academic Support</v>
          </cell>
          <cell r="BA4222" t="str">
            <v>R020</v>
          </cell>
        </row>
        <row r="4223">
          <cell r="A4223" t="str">
            <v>2019</v>
          </cell>
          <cell r="K4223">
            <v>52536</v>
          </cell>
          <cell r="AP4223" t="str">
            <v>GWU1118007 Dr. Kathleen Calabrese - Director of the TALKS program  Nov18</v>
          </cell>
          <cell r="AS4223">
            <v>3642.42</v>
          </cell>
          <cell r="AX4223" t="str">
            <v>Office of Medical Education (OME / Curricular Affairs)</v>
          </cell>
          <cell r="AY4223" t="str">
            <v>Academic Support</v>
          </cell>
          <cell r="BA4223" t="str">
            <v>R020</v>
          </cell>
        </row>
        <row r="4224">
          <cell r="A4224" t="str">
            <v>2019</v>
          </cell>
          <cell r="K4224">
            <v>52536</v>
          </cell>
          <cell r="AP4224" t="str">
            <v>GWU1118022 Dr. Charles Macri - Chair of MD Programs Committee on Admissions  Nov18</v>
          </cell>
          <cell r="AS4224">
            <v>3201.96</v>
          </cell>
          <cell r="AX4224" t="str">
            <v>Other Admin Support _ Admissions</v>
          </cell>
          <cell r="AY4224" t="str">
            <v>Academic Support</v>
          </cell>
          <cell r="BA4224" t="str">
            <v>R026</v>
          </cell>
        </row>
        <row r="4225">
          <cell r="A4225" t="str">
            <v>2019</v>
          </cell>
          <cell r="K4225">
            <v>52536</v>
          </cell>
          <cell r="AP4225" t="str">
            <v>GWU3118003 Wilson Geriatric Clinic    Nov18</v>
          </cell>
          <cell r="AS4225">
            <v>35487.19</v>
          </cell>
          <cell r="AX4225" t="str">
            <v>Endowment Income - Wilson Geriatrics</v>
          </cell>
          <cell r="AY4225" t="str">
            <v xml:space="preserve">Other </v>
          </cell>
          <cell r="BA4225" t="str">
            <v>R008</v>
          </cell>
        </row>
        <row r="4226">
          <cell r="A4226" t="str">
            <v>2019</v>
          </cell>
          <cell r="K4226">
            <v>52536</v>
          </cell>
          <cell r="AP4226" t="str">
            <v>GWU2318001 Dr. Sadiq Alqutub - International Resident  Nov18</v>
          </cell>
          <cell r="AS4226">
            <v>3966.67</v>
          </cell>
          <cell r="AX4226" t="str">
            <v>See Activity Codes_ International Medicine - Residents/Other</v>
          </cell>
          <cell r="AY4226" t="str">
            <v>Academic Support</v>
          </cell>
          <cell r="BA4226" t="str">
            <v>R004</v>
          </cell>
        </row>
        <row r="4227">
          <cell r="A4227" t="str">
            <v>2019</v>
          </cell>
          <cell r="K4227">
            <v>52536</v>
          </cell>
          <cell r="AP4227" t="str">
            <v>GWU1119014 Dr. Lalit Narayan - Clinical Consultant - Clinical Public Health - Mentor     Nov18</v>
          </cell>
          <cell r="AS4227">
            <v>1471.5</v>
          </cell>
          <cell r="AX4227" t="str">
            <v>Consulting - Office of Clinical Public Health</v>
          </cell>
          <cell r="AY4227" t="str">
            <v>Academic Support</v>
          </cell>
          <cell r="BA4227" t="str">
            <v>R029</v>
          </cell>
        </row>
        <row r="4228">
          <cell r="A4228" t="str">
            <v>2019</v>
          </cell>
          <cell r="K4228">
            <v>52536</v>
          </cell>
          <cell r="AP4228" t="str">
            <v>GWU1219014 Dr. Marie Borum - Fellow Mentorship (MRFP) - Dr. Turki    Nov18</v>
          </cell>
          <cell r="AS4228">
            <v>3375</v>
          </cell>
          <cell r="AX4228" t="str">
            <v>See Activity Codes_ International Medicine - Residents/Other</v>
          </cell>
          <cell r="AY4228" t="str">
            <v>Academic Support</v>
          </cell>
          <cell r="BA4228" t="str">
            <v>R004</v>
          </cell>
        </row>
        <row r="4229">
          <cell r="A4229" t="str">
            <v>2019</v>
          </cell>
          <cell r="K4229">
            <v>52536</v>
          </cell>
          <cell r="AP4229" t="str">
            <v>GWU1119011 Dr. Luis Dominquez - Health Policy Fellow - RRIEM    Nov18</v>
          </cell>
          <cell r="AS4229">
            <v>463.68</v>
          </cell>
          <cell r="AX4229" t="str">
            <v>Ronald Reagan Institute</v>
          </cell>
          <cell r="AY4229" t="str">
            <v xml:space="preserve">Other </v>
          </cell>
          <cell r="BA4229" t="str">
            <v>R013</v>
          </cell>
        </row>
        <row r="4230">
          <cell r="A4230" t="str">
            <v>2019</v>
          </cell>
          <cell r="K4230">
            <v>52536</v>
          </cell>
          <cell r="AP4230" t="str">
            <v>GWU1619001 Dr. Amy Keim - Teaching EHS 2110 ED ED Critical Care Assessment and Procedures    Nov18</v>
          </cell>
          <cell r="AS4230">
            <v>4719</v>
          </cell>
          <cell r="AX4230" t="str">
            <v>Clinical Research &amp; Leadership Department) / EHS programs</v>
          </cell>
          <cell r="AY4230" t="str">
            <v>Academic Support</v>
          </cell>
          <cell r="BA4230" t="str">
            <v>R024</v>
          </cell>
        </row>
        <row r="4231">
          <cell r="A4231" t="str">
            <v>2019</v>
          </cell>
          <cell r="K4231">
            <v>52536</v>
          </cell>
          <cell r="AP4231" t="str">
            <v>GWU3118005 GWCC 1/3 Expenses - November 2018  (GWU Share)</v>
          </cell>
          <cell r="AS4231">
            <v>48452.71</v>
          </cell>
          <cell r="AX4231" t="str">
            <v>EVALUATE ERROR UHS vs MFA recording Cancer 1/3 share</v>
          </cell>
          <cell r="AY4231" t="str">
            <v>Research</v>
          </cell>
          <cell r="BA4231" t="str">
            <v>R010</v>
          </cell>
        </row>
        <row r="4232">
          <cell r="A4232" t="str">
            <v>2019</v>
          </cell>
          <cell r="K4232">
            <v>52536</v>
          </cell>
          <cell r="AP4232" t="str">
            <v>GWU1218002 Dr. Claudia Ranniger - Co-Director of Foundations of Clinical Practice in MD program    Nov18</v>
          </cell>
          <cell r="AS4232">
            <v>2210.21</v>
          </cell>
          <cell r="AX4232" t="str">
            <v>Office of Medical Education (OME / Curricular Affairs)</v>
          </cell>
          <cell r="AY4232" t="str">
            <v>Academic Support</v>
          </cell>
          <cell r="BA4232" t="str">
            <v>R020</v>
          </cell>
        </row>
        <row r="4233">
          <cell r="A4233" t="str">
            <v>2019</v>
          </cell>
          <cell r="K4233">
            <v>52536</v>
          </cell>
          <cell r="AP4233" t="str">
            <v>GWU1119002 Dr. Robert Jablonover - Assistant Dean for Pre-Clinical Education   Nov18</v>
          </cell>
          <cell r="AS4233">
            <v>9564.75</v>
          </cell>
          <cell r="AX4233" t="str">
            <v>Office of Medical Education (OME / Curricular Affairs)</v>
          </cell>
          <cell r="AY4233" t="str">
            <v>Academic Support</v>
          </cell>
          <cell r="BA4233" t="str">
            <v>R020</v>
          </cell>
        </row>
        <row r="4234">
          <cell r="A4234" t="str">
            <v>2019</v>
          </cell>
          <cell r="K4234">
            <v>52536</v>
          </cell>
          <cell r="AP4234" t="str">
            <v>GWU2318001 Dr. Ahmed Allabban - International Resident  Nov18</v>
          </cell>
          <cell r="AS4234">
            <v>3966.67</v>
          </cell>
          <cell r="AX4234" t="str">
            <v>See Activity Codes_ International Medicine - Residents/Other</v>
          </cell>
          <cell r="AY4234" t="str">
            <v>Academic Support</v>
          </cell>
          <cell r="BA4234" t="str">
            <v>R004</v>
          </cell>
        </row>
        <row r="4235">
          <cell r="A4235" t="str">
            <v>2019</v>
          </cell>
          <cell r="K4235">
            <v>52536</v>
          </cell>
          <cell r="AP4235" t="str">
            <v>GWU2318001 Dr.Erum Alhumood- International Resident  Nov18</v>
          </cell>
          <cell r="AS4235">
            <v>3966.67</v>
          </cell>
          <cell r="AX4235" t="str">
            <v>See Activity Codes_ International Medicine - Residents/Other</v>
          </cell>
          <cell r="AY4235" t="str">
            <v>Academic Support</v>
          </cell>
          <cell r="BA4235" t="str">
            <v>R004</v>
          </cell>
        </row>
        <row r="4236">
          <cell r="A4236" t="str">
            <v>2019</v>
          </cell>
          <cell r="K4236">
            <v>52536</v>
          </cell>
          <cell r="AP4236" t="str">
            <v>GWU2318001 Dr.Nora Alzahrani - International Resident  Nov18</v>
          </cell>
          <cell r="AS4236">
            <v>3966.67</v>
          </cell>
          <cell r="AX4236" t="str">
            <v>See Activity Codes_ International Medicine - Residents/Other</v>
          </cell>
          <cell r="AY4236" t="str">
            <v>Academic Support</v>
          </cell>
          <cell r="BA4236" t="str">
            <v>R004</v>
          </cell>
        </row>
        <row r="4237">
          <cell r="A4237" t="str">
            <v>2019</v>
          </cell>
          <cell r="K4237">
            <v>52536</v>
          </cell>
          <cell r="AP4237" t="str">
            <v>GWU2218005 Sibley Memorial Hospital teaching services &amp; resident supervision    Nov18</v>
          </cell>
          <cell r="AS4237">
            <v>7375</v>
          </cell>
          <cell r="AX4237" t="str">
            <v>EVALUATE RESULTS: GME_Residents' Liability Insurance / Captive, Decanal Support, Fellowships, Other</v>
          </cell>
          <cell r="AY4237" t="str">
            <v>Academic Support</v>
          </cell>
          <cell r="BA4237" t="str">
            <v>R039</v>
          </cell>
        </row>
        <row r="4238">
          <cell r="A4238" t="str">
            <v>2019</v>
          </cell>
          <cell r="K4238">
            <v>52536</v>
          </cell>
          <cell r="AP4238" t="str">
            <v>GWU1219003 Dr. Cynthia Tracy - Fellow Mentorship (MRFP) - Dr. Aldawood    Nov18</v>
          </cell>
          <cell r="AS4238">
            <v>3375</v>
          </cell>
          <cell r="AX4238" t="str">
            <v>See Activity Codes_ International Medicine - Residents/Other</v>
          </cell>
          <cell r="AY4238" t="str">
            <v>Academic Support</v>
          </cell>
          <cell r="BA4238" t="str">
            <v>R004</v>
          </cell>
        </row>
        <row r="4239">
          <cell r="A4239" t="str">
            <v>2019</v>
          </cell>
          <cell r="K4239">
            <v>52536</v>
          </cell>
          <cell r="AP4239" t="str">
            <v>GWU1219002 Dr. David Milzman - Fellow Mentorship (MRFP) - Dr. Alamoudi    Nov18</v>
          </cell>
          <cell r="AS4239">
            <v>1687.5</v>
          </cell>
          <cell r="AX4239" t="str">
            <v>See Activity Codes_ International Medicine - Residents/Other</v>
          </cell>
          <cell r="AY4239" t="str">
            <v>Academic Support</v>
          </cell>
          <cell r="BA4239" t="str">
            <v>R004</v>
          </cell>
        </row>
        <row r="4240">
          <cell r="A4240" t="str">
            <v>2019</v>
          </cell>
          <cell r="K4240">
            <v>52536</v>
          </cell>
          <cell r="AP4240" t="str">
            <v>GWU1118031 Jacob Keller - Admin Services - RRIEM  Nov18</v>
          </cell>
          <cell r="AS4240">
            <v>5542.65</v>
          </cell>
          <cell r="AX4240" t="str">
            <v>Ronald Reagan Institute</v>
          </cell>
          <cell r="AY4240" t="str">
            <v xml:space="preserve">Other </v>
          </cell>
          <cell r="BA4240" t="str">
            <v>R013</v>
          </cell>
        </row>
        <row r="4241">
          <cell r="A4241" t="str">
            <v>2019</v>
          </cell>
          <cell r="K4241">
            <v>52536</v>
          </cell>
          <cell r="AP4241" t="str">
            <v>GWU1318000 CME Teaching - Head and Spine Trauma Lecture in PA6112 Clinical Medicine - Michael Johnson - 10/5/18</v>
          </cell>
          <cell r="AS4241">
            <v>150</v>
          </cell>
          <cell r="AX4241" t="str">
            <v>Instruction_ Physicians Assistant Program</v>
          </cell>
          <cell r="AY4241" t="str">
            <v>Academic Support</v>
          </cell>
          <cell r="BA4241" t="str">
            <v>R023</v>
          </cell>
        </row>
        <row r="4242">
          <cell r="A4242" t="str">
            <v>2019</v>
          </cell>
          <cell r="K4242">
            <v>52536</v>
          </cell>
          <cell r="AP4242" t="str">
            <v>GWU2118001 Teaching EHS 2110 ED Technician  Nov18</v>
          </cell>
          <cell r="AS4242">
            <v>264.87</v>
          </cell>
          <cell r="AX4242" t="str">
            <v>Clinical Research &amp; Leadership Department) / EHS programs</v>
          </cell>
          <cell r="AY4242" t="str">
            <v>Academic Support</v>
          </cell>
          <cell r="BA4242" t="str">
            <v>R024</v>
          </cell>
        </row>
        <row r="4243">
          <cell r="A4243" t="str">
            <v>2019</v>
          </cell>
          <cell r="K4243">
            <v>52536</v>
          </cell>
          <cell r="AP4243" t="str">
            <v>GWU2218009 Medicine Hospitalist Support - UME    Nov18</v>
          </cell>
          <cell r="AS4243">
            <v>16666.669999999998</v>
          </cell>
          <cell r="AX4243" t="str">
            <v>Office of Medical Education (OME / Curricular Affairs)</v>
          </cell>
          <cell r="AY4243" t="str">
            <v>Academic Support</v>
          </cell>
          <cell r="BA4243" t="str">
            <v>R020</v>
          </cell>
        </row>
        <row r="4244">
          <cell r="A4244" t="str">
            <v>2019</v>
          </cell>
          <cell r="K4244">
            <v>52536</v>
          </cell>
          <cell r="AP4244" t="str">
            <v>GWU2318001 Dr. Bedoor Alabbas - International Resident  Nov18</v>
          </cell>
          <cell r="AS4244">
            <v>3966.67</v>
          </cell>
          <cell r="AX4244" t="str">
            <v>See Activity Codes_ International Medicine - Residents/Other</v>
          </cell>
          <cell r="AY4244" t="str">
            <v>Academic Support</v>
          </cell>
          <cell r="BA4244" t="str">
            <v>R004</v>
          </cell>
        </row>
        <row r="4245">
          <cell r="A4245" t="str">
            <v>2019</v>
          </cell>
          <cell r="K4245">
            <v>52536</v>
          </cell>
          <cell r="AP4245" t="str">
            <v>GWU2318001 Dr. Fawaz Almutairi - International Resident  Nov18</v>
          </cell>
          <cell r="AS4245">
            <v>3966.67</v>
          </cell>
          <cell r="AX4245" t="str">
            <v>See Activity Codes_ International Medicine - Residents/Other</v>
          </cell>
          <cell r="AY4245" t="str">
            <v>Academic Support</v>
          </cell>
          <cell r="BA4245" t="str">
            <v>R004</v>
          </cell>
        </row>
        <row r="4246">
          <cell r="A4246" t="str">
            <v>2019</v>
          </cell>
          <cell r="K4246">
            <v>52536</v>
          </cell>
          <cell r="AP4246" t="str">
            <v>GWU2318001 Dr. Qusai Al Saleh - International Accredited Fellow   Nov18</v>
          </cell>
          <cell r="AS4246">
            <v>4433.33</v>
          </cell>
          <cell r="AX4246" t="str">
            <v>See Activity Codes_ International Medicine - Residents/Other</v>
          </cell>
          <cell r="AY4246" t="str">
            <v>Academic Support</v>
          </cell>
          <cell r="BA4246" t="str">
            <v>R004</v>
          </cell>
        </row>
        <row r="4247">
          <cell r="A4247" t="str">
            <v>2019</v>
          </cell>
          <cell r="K4247">
            <v>52536</v>
          </cell>
          <cell r="AP4247" t="str">
            <v>GWU1119012 Dr. David Popiel - Clinical Consultant - Clinical Public Health - HIV Summit   Nov18</v>
          </cell>
          <cell r="AS4247">
            <v>1814.85</v>
          </cell>
          <cell r="AX4247" t="str">
            <v>Consulting - Office of Clinical Public Health</v>
          </cell>
          <cell r="AY4247" t="str">
            <v>Academic Support</v>
          </cell>
          <cell r="BA4247" t="str">
            <v>R029</v>
          </cell>
        </row>
        <row r="4248">
          <cell r="A4248" t="str">
            <v>2019</v>
          </cell>
          <cell r="K4248">
            <v>52536</v>
          </cell>
          <cell r="AP4248" t="str">
            <v>GWU1119015 Dr. Maria Portela Martinez - Clinical Consultant - Clinical Public Health - Mentor   Nov18</v>
          </cell>
          <cell r="AS4248">
            <v>2550.6</v>
          </cell>
          <cell r="AX4248" t="str">
            <v>Consulting - Office of Clinical Public Health</v>
          </cell>
          <cell r="AY4248" t="str">
            <v>Academic Support</v>
          </cell>
          <cell r="BA4248" t="str">
            <v>R029</v>
          </cell>
        </row>
        <row r="4249">
          <cell r="A4249" t="str">
            <v>2019</v>
          </cell>
          <cell r="K4249">
            <v>52536</v>
          </cell>
          <cell r="AP4249" t="str">
            <v>GWU1219008 Dr. Jehan El-Bayoumi - Fellow Mentorship (MRFP) - Dr. Balobaid    Nov18</v>
          </cell>
          <cell r="AS4249">
            <v>1687.5</v>
          </cell>
          <cell r="AX4249" t="str">
            <v>See Activity Codes_ International Medicine - Residents/Other</v>
          </cell>
          <cell r="AY4249" t="str">
            <v>Academic Support</v>
          </cell>
          <cell r="BA4249" t="str">
            <v>R004</v>
          </cell>
        </row>
        <row r="4250">
          <cell r="A4250" t="str">
            <v>2019</v>
          </cell>
          <cell r="K4250">
            <v>52536</v>
          </cell>
          <cell r="AP4250" t="str">
            <v>Dec-18 MFA monthly fixed fees -Endowed Prof (Meyer Chair) per Academic Affil Agreement</v>
          </cell>
          <cell r="AS4250">
            <v>8215.2900000000009</v>
          </cell>
          <cell r="AX4250" t="str">
            <v>Endowed Professorships</v>
          </cell>
          <cell r="AY4250" t="str">
            <v xml:space="preserve">Other </v>
          </cell>
          <cell r="BA4250" t="str">
            <v>R009</v>
          </cell>
        </row>
        <row r="4251">
          <cell r="A4251" t="str">
            <v>2019</v>
          </cell>
          <cell r="K4251">
            <v>52536</v>
          </cell>
          <cell r="AP4251" t="str">
            <v>GWU1118035 Dr. Katherine Douglass - Co-Director of RRIEM   Nov18</v>
          </cell>
          <cell r="AS4251">
            <v>13734</v>
          </cell>
          <cell r="AX4251" t="str">
            <v>Ronald Reagan Institute</v>
          </cell>
          <cell r="AY4251" t="str">
            <v xml:space="preserve">Other </v>
          </cell>
          <cell r="BA4251" t="str">
            <v>R013</v>
          </cell>
        </row>
        <row r="4252">
          <cell r="A4252" t="str">
            <v>2019</v>
          </cell>
          <cell r="K4252">
            <v>52536</v>
          </cell>
          <cell r="AP4252" t="str">
            <v>GWU1118033 Dr. Jeffrey Smith - Co-Director of RRIEM   Nov18</v>
          </cell>
          <cell r="AS4252">
            <v>13734</v>
          </cell>
          <cell r="AX4252" t="str">
            <v>Ronald Reagan Institute</v>
          </cell>
          <cell r="AY4252" t="str">
            <v xml:space="preserve">Other </v>
          </cell>
          <cell r="BA4252" t="str">
            <v>R013</v>
          </cell>
        </row>
        <row r="4253">
          <cell r="A4253" t="str">
            <v>2019</v>
          </cell>
          <cell r="K4253">
            <v>52536</v>
          </cell>
          <cell r="AP4253" t="str">
            <v>GWU1118032 Dr. Janice Blanchard - Participation in RRIEM education &amp; training programs  Nov18</v>
          </cell>
          <cell r="AS4253">
            <v>7848</v>
          </cell>
          <cell r="AX4253" t="str">
            <v>Ronald Reagan Institute</v>
          </cell>
          <cell r="AY4253" t="str">
            <v xml:space="preserve">Other </v>
          </cell>
          <cell r="BA4253" t="str">
            <v>R013</v>
          </cell>
        </row>
        <row r="4254">
          <cell r="A4254" t="str">
            <v>2019</v>
          </cell>
          <cell r="K4254">
            <v>52536</v>
          </cell>
          <cell r="AP4254" t="str">
            <v>GWU1118037 Dr. Keith Boniface - Participation in RRIEM education &amp; training programs   Nov18</v>
          </cell>
          <cell r="AS4254">
            <v>981</v>
          </cell>
          <cell r="AX4254" t="str">
            <v>Ronald Reagan Institute</v>
          </cell>
          <cell r="AY4254" t="str">
            <v xml:space="preserve">Other </v>
          </cell>
          <cell r="BA4254" t="str">
            <v>R013</v>
          </cell>
        </row>
        <row r="4255">
          <cell r="A4255" t="str">
            <v>2019</v>
          </cell>
          <cell r="K4255">
            <v>52536</v>
          </cell>
          <cell r="AP4255" t="str">
            <v>GWU1118076 Dr. Kaylan Baban - Director of the SMHS Wellness Initiative   Nov18</v>
          </cell>
          <cell r="AS4255">
            <v>1616.69</v>
          </cell>
          <cell r="AX4255" t="str">
            <v>Wellness Initiative</v>
          </cell>
          <cell r="AY4255" t="str">
            <v>Academic Support</v>
          </cell>
          <cell r="BA4255" t="str">
            <v>R029</v>
          </cell>
        </row>
        <row r="4256">
          <cell r="A4256" t="str">
            <v>2019</v>
          </cell>
          <cell r="K4256">
            <v>52536</v>
          </cell>
          <cell r="AP4256" t="str">
            <v>GWU1118024 Dr. Lorenzo Norris - Assistant Dean for Student Affairs   Nov18</v>
          </cell>
          <cell r="AS4256">
            <v>12699.27</v>
          </cell>
          <cell r="AX4256" t="str">
            <v>Decanal Support - Norris</v>
          </cell>
          <cell r="AY4256" t="str">
            <v>Academic Support</v>
          </cell>
          <cell r="BA4256" t="str">
            <v>R026</v>
          </cell>
        </row>
        <row r="4257">
          <cell r="A4257" t="str">
            <v>2019</v>
          </cell>
          <cell r="K4257">
            <v>52536</v>
          </cell>
          <cell r="AP4257" t="str">
            <v>GWU3218003 Rodham Institute Operating Expenses   Oct18</v>
          </cell>
          <cell r="AS4257">
            <v>25463.94</v>
          </cell>
          <cell r="AX4257" t="str">
            <v>Rodham Institute</v>
          </cell>
          <cell r="AY4257" t="str">
            <v xml:space="preserve">Other </v>
          </cell>
          <cell r="BA4257" t="str">
            <v>R014</v>
          </cell>
        </row>
        <row r="4258">
          <cell r="A4258" t="str">
            <v>2019</v>
          </cell>
          <cell r="K4258">
            <v>52536</v>
          </cell>
          <cell r="AP4258" t="str">
            <v>GWU2318001 Dr. Taher Tayeb - International Resident  Nov18</v>
          </cell>
          <cell r="AS4258">
            <v>3966.67</v>
          </cell>
          <cell r="AX4258" t="str">
            <v>See Activity Codes_ International Medicine - Residents/Other</v>
          </cell>
          <cell r="AY4258" t="str">
            <v>Academic Support</v>
          </cell>
          <cell r="BA4258" t="str">
            <v>R004</v>
          </cell>
        </row>
        <row r="4259">
          <cell r="A4259" t="str">
            <v>2019</v>
          </cell>
          <cell r="K4259">
            <v>52536</v>
          </cell>
          <cell r="AP4259" t="str">
            <v>GWU2318001 Dr. Khaled Albazli - International Resident  Nov18</v>
          </cell>
          <cell r="AS4259">
            <v>3966.67</v>
          </cell>
          <cell r="AX4259" t="str">
            <v>See Activity Codes_ International Medicine - Residents/Other</v>
          </cell>
          <cell r="AY4259" t="str">
            <v>Academic Support</v>
          </cell>
          <cell r="BA4259" t="str">
            <v>R004</v>
          </cell>
        </row>
        <row r="4260">
          <cell r="A4260" t="str">
            <v>2019</v>
          </cell>
          <cell r="K4260">
            <v>52536</v>
          </cell>
          <cell r="AP4260" t="str">
            <v>GWU2318001 Dr.Nawaf Almeshai - International Accredited Fellow   Nov18</v>
          </cell>
          <cell r="AS4260">
            <v>4433.33</v>
          </cell>
          <cell r="AX4260" t="str">
            <v>See Activity Codes_ International Medicine - Residents/Other</v>
          </cell>
          <cell r="AY4260" t="str">
            <v>Academic Support</v>
          </cell>
          <cell r="BA4260" t="str">
            <v>R004</v>
          </cell>
        </row>
        <row r="4261">
          <cell r="A4261" t="str">
            <v>2019</v>
          </cell>
          <cell r="K4261">
            <v>52536</v>
          </cell>
          <cell r="AP4261" t="str">
            <v>GWU2318001 Dr. Ammar Haddad - International Accredited Fellow  Nov18</v>
          </cell>
          <cell r="AS4261">
            <v>4433.33</v>
          </cell>
          <cell r="AX4261" t="str">
            <v>See Activity Codes_ International Medicine - Residents/Other</v>
          </cell>
          <cell r="AY4261" t="str">
            <v>Academic Support</v>
          </cell>
          <cell r="BA4261" t="str">
            <v>R004</v>
          </cell>
        </row>
        <row r="4262">
          <cell r="A4262" t="str">
            <v>2019</v>
          </cell>
          <cell r="K4262">
            <v>52536</v>
          </cell>
          <cell r="AP4262" t="str">
            <v>GWU1119013 Dr. Michael Knight - Clinical Consultant - Clinical Public Health - Mentor     Nov18</v>
          </cell>
          <cell r="AS4262">
            <v>1667.7</v>
          </cell>
          <cell r="AX4262" t="str">
            <v>Consulting - Office of Clinical Public Health</v>
          </cell>
          <cell r="AY4262" t="str">
            <v>Academic Support</v>
          </cell>
          <cell r="BA4262" t="str">
            <v>R029</v>
          </cell>
        </row>
        <row r="4263">
          <cell r="A4263" t="str">
            <v>2019</v>
          </cell>
          <cell r="K4263">
            <v>52536</v>
          </cell>
          <cell r="AP4263" t="str">
            <v>GWU1119016 Dr. Natalie Kirilichin - Clinical Consultant - Clinical Public Health - Mentor   Nov18</v>
          </cell>
          <cell r="AS4263">
            <v>2246.4899999999998</v>
          </cell>
          <cell r="AX4263" t="str">
            <v>Consulting - Office of Clinical Public Health</v>
          </cell>
          <cell r="AY4263" t="str">
            <v>Academic Support</v>
          </cell>
          <cell r="BA4263" t="str">
            <v>R029</v>
          </cell>
        </row>
        <row r="4264">
          <cell r="A4264" t="str">
            <v>2019</v>
          </cell>
          <cell r="K4264">
            <v>52715</v>
          </cell>
          <cell r="AP4264" t="str">
            <v>GWU6118000 Gifts: Mammovan   Jan 2019</v>
          </cell>
          <cell r="AS4264">
            <v>500</v>
          </cell>
          <cell r="AX4264" t="str">
            <v>Gifts - Mammovan Discovery Fund</v>
          </cell>
          <cell r="AY4264" t="str">
            <v xml:space="preserve">Other </v>
          </cell>
          <cell r="BA4264" t="str">
            <v>R031</v>
          </cell>
        </row>
        <row r="4265">
          <cell r="A4265" t="str">
            <v>2019</v>
          </cell>
          <cell r="K4265">
            <v>52715</v>
          </cell>
          <cell r="AP4265" t="str">
            <v>GWU6118000 Gifts: Discovery   Jan. 2019</v>
          </cell>
          <cell r="AS4265">
            <v>8026.7</v>
          </cell>
          <cell r="AX4265" t="str">
            <v>Gifts - Discovery Fund</v>
          </cell>
          <cell r="AY4265" t="str">
            <v xml:space="preserve">Other </v>
          </cell>
          <cell r="BA4265" t="str">
            <v>R031</v>
          </cell>
        </row>
        <row r="4266">
          <cell r="A4266" t="str">
            <v>2019</v>
          </cell>
          <cell r="K4266">
            <v>52715</v>
          </cell>
          <cell r="AP4266" t="str">
            <v>GWU6118000 Gifts: Mammovan   Dec 2018</v>
          </cell>
          <cell r="AS4266">
            <v>100</v>
          </cell>
          <cell r="AX4266" t="str">
            <v>Gifts - Mammovan Discovery Fund</v>
          </cell>
          <cell r="AY4266" t="str">
            <v xml:space="preserve">Other </v>
          </cell>
          <cell r="BA4266" t="str">
            <v>R031</v>
          </cell>
        </row>
        <row r="4267">
          <cell r="A4267" t="str">
            <v>2019</v>
          </cell>
          <cell r="K4267">
            <v>52715</v>
          </cell>
          <cell r="AP4267" t="str">
            <v>GWU6118000 Gifts: Discovery   Dec. 2018</v>
          </cell>
          <cell r="AS4267">
            <v>7475</v>
          </cell>
          <cell r="AX4267" t="str">
            <v>Gifts - Discovery Fund</v>
          </cell>
          <cell r="AY4267" t="str">
            <v xml:space="preserve">Other </v>
          </cell>
          <cell r="BA4267" t="str">
            <v>R031</v>
          </cell>
        </row>
        <row r="4268">
          <cell r="A4268" t="str">
            <v>2019</v>
          </cell>
          <cell r="K4268">
            <v>52715</v>
          </cell>
          <cell r="AP4268" t="str">
            <v>GWU6118000 Gifts: Mammovan  Feb 2019</v>
          </cell>
          <cell r="AS4268">
            <v>100</v>
          </cell>
          <cell r="AX4268" t="str">
            <v>Gifts - Mammovan Discovery Fund</v>
          </cell>
          <cell r="AY4268" t="str">
            <v xml:space="preserve">Other </v>
          </cell>
          <cell r="BA4268" t="str">
            <v>R031</v>
          </cell>
        </row>
        <row r="4269">
          <cell r="A4269" t="str">
            <v>2019</v>
          </cell>
          <cell r="K4269">
            <v>52715</v>
          </cell>
          <cell r="AP4269" t="str">
            <v>GWU6118000 Gifts: Discovery   Feb 2019</v>
          </cell>
          <cell r="AS4269">
            <v>3570</v>
          </cell>
          <cell r="AX4269" t="str">
            <v>Gifts - Discovery Fund</v>
          </cell>
          <cell r="AY4269" t="str">
            <v xml:space="preserve">Other </v>
          </cell>
          <cell r="BA4269" t="str">
            <v>R031</v>
          </cell>
        </row>
        <row r="4270">
          <cell r="A4270" t="str">
            <v>2019</v>
          </cell>
          <cell r="K4270">
            <v>52715</v>
          </cell>
          <cell r="AP4270" t="str">
            <v>To record MFA Loan write-off (90% of $17.5M note)</v>
          </cell>
          <cell r="AS4270">
            <v>-15750000</v>
          </cell>
          <cell r="AX4270" t="str">
            <v>MFA Loan Write-Off</v>
          </cell>
          <cell r="AY4270" t="str">
            <v>Other</v>
          </cell>
          <cell r="BA4270" t="str">
            <v>N/A</v>
          </cell>
        </row>
        <row r="4271">
          <cell r="A4271" t="str">
            <v>2019</v>
          </cell>
          <cell r="K4271">
            <v>52715</v>
          </cell>
          <cell r="AP4271" t="str">
            <v>To record MFA Loan write-off (90% of $17.5M note)</v>
          </cell>
          <cell r="AS4271">
            <v>15750000</v>
          </cell>
          <cell r="AX4271" t="str">
            <v>MFA Loan Write-Off</v>
          </cell>
          <cell r="AY4271" t="str">
            <v>Other</v>
          </cell>
          <cell r="BA4271" t="str">
            <v>N/A</v>
          </cell>
        </row>
        <row r="4272">
          <cell r="A4272" t="str">
            <v>2019</v>
          </cell>
          <cell r="K4272">
            <v>52715</v>
          </cell>
          <cell r="AP4272" t="str">
            <v>To record MFA Loan write-off (90% of $17.5M note)</v>
          </cell>
          <cell r="AS4272">
            <v>15750000</v>
          </cell>
          <cell r="AX4272" t="str">
            <v>MFA Loan Write-Off</v>
          </cell>
          <cell r="AY4272" t="str">
            <v>Other</v>
          </cell>
          <cell r="BA4272" t="str">
            <v>N/A</v>
          </cell>
        </row>
        <row r="4273">
          <cell r="A4273" t="str">
            <v>2019</v>
          </cell>
          <cell r="K4273">
            <v>52715</v>
          </cell>
          <cell r="AP4273" t="str">
            <v>GWU6118000 Gifts: Discovery   Mar 2019</v>
          </cell>
          <cell r="AS4273">
            <v>35760</v>
          </cell>
          <cell r="AX4273" t="str">
            <v>Gifts - Discovery Fund</v>
          </cell>
          <cell r="AY4273" t="str">
            <v xml:space="preserve">Other </v>
          </cell>
          <cell r="BA4273" t="str">
            <v>R031</v>
          </cell>
        </row>
        <row r="4274">
          <cell r="A4274" t="str">
            <v>2019</v>
          </cell>
          <cell r="K4274">
            <v>52715</v>
          </cell>
          <cell r="AP4274" t="str">
            <v>GWU6118000 Gifts: Mammovan  Mar 2019</v>
          </cell>
          <cell r="AS4274">
            <v>50</v>
          </cell>
          <cell r="AX4274" t="str">
            <v>Gifts - Mammovan Discovery Fund</v>
          </cell>
          <cell r="AY4274" t="str">
            <v xml:space="preserve">Other </v>
          </cell>
          <cell r="BA4274" t="str">
            <v>R031</v>
          </cell>
        </row>
        <row r="4275">
          <cell r="A4275" t="str">
            <v>2019</v>
          </cell>
          <cell r="K4275">
            <v>52715</v>
          </cell>
          <cell r="AP4275" t="str">
            <v>GWU6118000 Gifts: Discovery  Oct 2018</v>
          </cell>
          <cell r="AS4275">
            <v>6382</v>
          </cell>
          <cell r="AX4275" t="str">
            <v>Gifts - Discovery Fund</v>
          </cell>
          <cell r="AY4275" t="str">
            <v xml:space="preserve">Other </v>
          </cell>
          <cell r="BA4275" t="str">
            <v>R031</v>
          </cell>
        </row>
        <row r="4276">
          <cell r="A4276" t="str">
            <v>2019</v>
          </cell>
          <cell r="K4276">
            <v>52715</v>
          </cell>
          <cell r="AP4276" t="str">
            <v>GWU6118000 Gifts: Discovery  May18-Sep18</v>
          </cell>
          <cell r="AS4276">
            <v>10325</v>
          </cell>
          <cell r="AX4276" t="str">
            <v>Gifts - Discovery Fund</v>
          </cell>
          <cell r="AY4276" t="str">
            <v xml:space="preserve">Other </v>
          </cell>
          <cell r="BA4276" t="str">
            <v>R031</v>
          </cell>
        </row>
        <row r="4277">
          <cell r="A4277" t="str">
            <v>2019</v>
          </cell>
          <cell r="K4277">
            <v>52715</v>
          </cell>
          <cell r="AP4277" t="str">
            <v>GWU6118000 Gifts: Mammovan  Oct 2018</v>
          </cell>
          <cell r="AS4277">
            <v>352</v>
          </cell>
          <cell r="AX4277" t="str">
            <v>Gifts - Mammovan Discovery Fund</v>
          </cell>
          <cell r="AY4277" t="str">
            <v xml:space="preserve">Other </v>
          </cell>
          <cell r="BA4277" t="str">
            <v>R031</v>
          </cell>
        </row>
        <row r="4278">
          <cell r="A4278" t="str">
            <v>2019</v>
          </cell>
          <cell r="K4278">
            <v>52715</v>
          </cell>
          <cell r="AP4278" t="str">
            <v>GWU6118000 Gifts: Mammovan   May18-Sep18</v>
          </cell>
          <cell r="AS4278">
            <v>80100</v>
          </cell>
          <cell r="AX4278" t="str">
            <v>Gifts - Mammovan Discovery Fund</v>
          </cell>
          <cell r="AY4278" t="str">
            <v xml:space="preserve">Other </v>
          </cell>
          <cell r="BA4278" t="str">
            <v>R031</v>
          </cell>
        </row>
        <row r="4279">
          <cell r="A4279" t="str">
            <v>2019</v>
          </cell>
          <cell r="K4279">
            <v>52715</v>
          </cell>
          <cell r="AP4279" t="str">
            <v>GWU6118000 Gifts: Neurology ALS Association Donation rec'd March 2018 Rcpt#1923127</v>
          </cell>
          <cell r="AS4279">
            <v>20000</v>
          </cell>
          <cell r="AX4279" t="str">
            <v>Gifts - Mammovan Discovery Fund</v>
          </cell>
          <cell r="AY4279" t="str">
            <v xml:space="preserve">Other </v>
          </cell>
          <cell r="BA4279" t="str">
            <v>R031</v>
          </cell>
        </row>
        <row r="4280">
          <cell r="A4280" t="str">
            <v>2019</v>
          </cell>
          <cell r="K4280">
            <v>52715</v>
          </cell>
          <cell r="AP4280" t="str">
            <v>GWU6118000 Gifts: Discovery   Nov18</v>
          </cell>
          <cell r="AS4280">
            <v>60850</v>
          </cell>
          <cell r="AX4280" t="str">
            <v>Gifts - Discovery Fund</v>
          </cell>
          <cell r="AY4280" t="str">
            <v xml:space="preserve">Other </v>
          </cell>
          <cell r="BA4280" t="str">
            <v>R031</v>
          </cell>
        </row>
        <row r="4281">
          <cell r="A4281" t="str">
            <v>2019</v>
          </cell>
          <cell r="K4281">
            <v>52715</v>
          </cell>
          <cell r="AP4281" t="str">
            <v>GWU6118000 Gifts: Mammovan  Nov 2018</v>
          </cell>
          <cell r="AS4281">
            <v>3050</v>
          </cell>
          <cell r="AX4281" t="str">
            <v>Gifts - Mammovan Discovery Fund</v>
          </cell>
          <cell r="AY4281" t="str">
            <v xml:space="preserve">Other </v>
          </cell>
          <cell r="BA4281" t="str">
            <v>R031</v>
          </cell>
        </row>
        <row r="4282">
          <cell r="A4282" t="str">
            <v>2019</v>
          </cell>
          <cell r="K4282" t="str">
            <v>47426</v>
          </cell>
          <cell r="AP4282" t="str">
            <v>May-19 Assistant Professor of Pathology VA Faculty - Edina Paal</v>
          </cell>
          <cell r="AS4282">
            <v>-350.33</v>
          </cell>
          <cell r="AX4282" t="str">
            <v>Faculty Support / GME Instruction _Surgery/Pathology</v>
          </cell>
          <cell r="AY4282" t="str">
            <v>Academic Support</v>
          </cell>
          <cell r="BA4282" t="str">
            <v>P004</v>
          </cell>
        </row>
        <row r="4283">
          <cell r="A4283" t="str">
            <v>2019</v>
          </cell>
          <cell r="K4283" t="str">
            <v>47426</v>
          </cell>
          <cell r="AP4283" t="str">
            <v>Apr-19 MFA -GWCC shared exp. (1/3)</v>
          </cell>
          <cell r="AS4283">
            <v>-93567.42</v>
          </cell>
          <cell r="AX4283" t="str">
            <v>Cancer Center Other  1/3 Share MFA B</v>
          </cell>
          <cell r="AY4283" t="str">
            <v>Research</v>
          </cell>
          <cell r="BA4283" t="str">
            <v>P003</v>
          </cell>
        </row>
        <row r="4284">
          <cell r="A4284" t="str">
            <v>2019</v>
          </cell>
          <cell r="K4284" t="str">
            <v>47426</v>
          </cell>
          <cell r="AP4284" t="str">
            <v>Cheney Institute -  Expenses  - April 2019</v>
          </cell>
          <cell r="AS4284">
            <v>-706.5</v>
          </cell>
          <cell r="AX4284" t="str">
            <v>Cheney Institute</v>
          </cell>
          <cell r="AY4284" t="str">
            <v xml:space="preserve">Other </v>
          </cell>
          <cell r="BA4284" t="str">
            <v>P007</v>
          </cell>
        </row>
        <row r="4285">
          <cell r="A4285" t="str">
            <v>2019</v>
          </cell>
          <cell r="K4285" t="str">
            <v>47426</v>
          </cell>
          <cell r="AP4285" t="str">
            <v>May-19 William Griffin - Resident - Diagnostic Radilology</v>
          </cell>
          <cell r="AS4285">
            <v>-6409.9</v>
          </cell>
          <cell r="AX4285" t="str">
            <v>GME Revenue (Reimbursements)</v>
          </cell>
          <cell r="AY4285" t="str">
            <v>Academic Support</v>
          </cell>
          <cell r="BA4285" t="str">
            <v>P004</v>
          </cell>
        </row>
        <row r="4286">
          <cell r="A4286" t="str">
            <v>2019</v>
          </cell>
          <cell r="K4286" t="str">
            <v>47426</v>
          </cell>
          <cell r="AP4286" t="str">
            <v>May-19 Veeshal Modi - Postgraduate Fellow - Critical Care Medicine</v>
          </cell>
          <cell r="AS4286">
            <v>-7334.34</v>
          </cell>
          <cell r="AX4286" t="str">
            <v>GME Revenue (Reimbursements)</v>
          </cell>
          <cell r="AY4286" t="str">
            <v>Academic Support</v>
          </cell>
          <cell r="BA4286" t="str">
            <v>P004</v>
          </cell>
        </row>
        <row r="4287">
          <cell r="A4287" t="str">
            <v>2019</v>
          </cell>
          <cell r="K4287" t="str">
            <v>47426</v>
          </cell>
          <cell r="AP4287" t="str">
            <v>May-19 Fac Sppt Exp-GME/VA Path(Chen)</v>
          </cell>
          <cell r="AS4287">
            <v>-350.33</v>
          </cell>
          <cell r="AX4287" t="str">
            <v>Faculty Support / GME Instruction _Surgery/Pathology</v>
          </cell>
          <cell r="AY4287" t="str">
            <v>Academic Support</v>
          </cell>
          <cell r="BA4287" t="str">
            <v>P004</v>
          </cell>
        </row>
        <row r="4288">
          <cell r="A4288" t="str">
            <v>2019</v>
          </cell>
          <cell r="K4288" t="str">
            <v>47426</v>
          </cell>
          <cell r="AP4288" t="str">
            <v>May-19 Fac Sppt Exp-GME/VA Path(Lichy)</v>
          </cell>
          <cell r="AS4288">
            <v>-598.32000000000005</v>
          </cell>
          <cell r="AX4288" t="str">
            <v>Faculty Support / GME Instruction _Surgery/Pathology</v>
          </cell>
          <cell r="AY4288" t="str">
            <v>Academic Support</v>
          </cell>
          <cell r="BA4288" t="str">
            <v>P004</v>
          </cell>
        </row>
        <row r="4289">
          <cell r="A4289" t="str">
            <v>2019</v>
          </cell>
          <cell r="K4289" t="str">
            <v>47426</v>
          </cell>
          <cell r="AP4289" t="str">
            <v>Katzen Cancer Research Center -Expenses (parking etc.) - April 2019</v>
          </cell>
          <cell r="AS4289">
            <v>-1172</v>
          </cell>
          <cell r="AX4289" t="str">
            <v>Katzen Cancer Research</v>
          </cell>
          <cell r="AY4289" t="str">
            <v>Research</v>
          </cell>
          <cell r="BA4289" t="str">
            <v>P003</v>
          </cell>
        </row>
        <row r="4290">
          <cell r="A4290" t="str">
            <v>2019</v>
          </cell>
          <cell r="K4290" t="str">
            <v>47426</v>
          </cell>
          <cell r="AP4290" t="str">
            <v>May-19 Karina Jordan - Postgraduate Fellow - Sleep Medicine</v>
          </cell>
          <cell r="AS4290">
            <v>-7010.89</v>
          </cell>
          <cell r="AX4290" t="str">
            <v>GME Revenue (Reimbursements)</v>
          </cell>
          <cell r="AY4290" t="str">
            <v>Academic Support</v>
          </cell>
          <cell r="BA4290" t="str">
            <v>P004</v>
          </cell>
        </row>
        <row r="4291">
          <cell r="A4291" t="str">
            <v>2019</v>
          </cell>
          <cell r="K4291">
            <v>47426</v>
          </cell>
          <cell r="AP4291" t="str">
            <v>May-19 Janice Yoon - Research Support</v>
          </cell>
          <cell r="AS4291">
            <v>-3865.03</v>
          </cell>
          <cell r="AX4291" t="str">
            <v>Research Start Ups _ Nguyen</v>
          </cell>
          <cell r="AY4291" t="str">
            <v>Research</v>
          </cell>
          <cell r="BA4291" t="str">
            <v>P006</v>
          </cell>
        </row>
        <row r="4292">
          <cell r="A4292" t="str">
            <v>2019</v>
          </cell>
          <cell r="K4292">
            <v>47426</v>
          </cell>
          <cell r="AP4292" t="str">
            <v>EPA 05092019- Grateful patient Program PAYMENT FROM MFA</v>
          </cell>
          <cell r="AS4292">
            <v>-62500</v>
          </cell>
          <cell r="AX4292" t="str">
            <v>Grateful Patient MFA Annual Support</v>
          </cell>
          <cell r="AY4292" t="str">
            <v xml:space="preserve">Other </v>
          </cell>
          <cell r="BA4292" t="str">
            <v>P002</v>
          </cell>
        </row>
        <row r="4293">
          <cell r="A4293" t="str">
            <v>2019</v>
          </cell>
          <cell r="K4293">
            <v>47426</v>
          </cell>
          <cell r="AP4293" t="str">
            <v>Apr-19 Dr. Sen GWU Flow Cytometry Core Facility Invoice for Mar 2019</v>
          </cell>
          <cell r="AS4293">
            <v>-56.25</v>
          </cell>
          <cell r="AX4293" t="str">
            <v>Flow Cytometry Core Facility</v>
          </cell>
          <cell r="AY4293" t="str">
            <v>Research</v>
          </cell>
          <cell r="BA4293" t="str">
            <v>P007</v>
          </cell>
        </row>
        <row r="4294">
          <cell r="A4294" t="str">
            <v>2019</v>
          </cell>
          <cell r="K4294">
            <v>47426</v>
          </cell>
          <cell r="AP4294" t="str">
            <v>May-19 Matthew Tick - Postagraduate Fellow - Gastroenterology</v>
          </cell>
          <cell r="AS4294">
            <v>-7010.89</v>
          </cell>
          <cell r="AX4294" t="str">
            <v>GME Revenue (Reimbursements)</v>
          </cell>
          <cell r="AY4294" t="str">
            <v>Academic Support</v>
          </cell>
          <cell r="BA4294" t="str">
            <v>P004</v>
          </cell>
        </row>
        <row r="4295">
          <cell r="A4295" t="str">
            <v>2019</v>
          </cell>
          <cell r="K4295">
            <v>47426</v>
          </cell>
          <cell r="AP4295" t="str">
            <v>May-19 Asfi Rafiuddin - Postgraduate Fellow - Epilepsy</v>
          </cell>
          <cell r="AS4295">
            <v>-7334.34</v>
          </cell>
          <cell r="AX4295" t="str">
            <v>GME Revenue (Reimbursements)</v>
          </cell>
          <cell r="AY4295" t="str">
            <v>Academic Support</v>
          </cell>
          <cell r="BA4295" t="str">
            <v>P004</v>
          </cell>
        </row>
        <row r="4296">
          <cell r="A4296" t="str">
            <v>2019</v>
          </cell>
          <cell r="K4296">
            <v>47426</v>
          </cell>
          <cell r="AP4296" t="str">
            <v>May-19 Khem Uprety - Postgraduate Fellow - Neuroradiology</v>
          </cell>
          <cell r="AS4296">
            <v>-7616.26</v>
          </cell>
          <cell r="AX4296" t="str">
            <v>GME Revenue (Reimbursements)</v>
          </cell>
          <cell r="AY4296" t="str">
            <v>Academic Support</v>
          </cell>
          <cell r="BA4296" t="str">
            <v>P004</v>
          </cell>
        </row>
        <row r="4297">
          <cell r="A4297" t="str">
            <v>2019</v>
          </cell>
          <cell r="K4297">
            <v>47426</v>
          </cell>
          <cell r="AP4297" t="str">
            <v>May-19 Fac Sppt Exp-GME/VA Surgery(Liu)</v>
          </cell>
          <cell r="AS4297">
            <v>-350.33</v>
          </cell>
          <cell r="AX4297" t="str">
            <v xml:space="preserve">GME Instruction </v>
          </cell>
          <cell r="AY4297" t="str">
            <v>Academic Support</v>
          </cell>
          <cell r="BA4297" t="str">
            <v>P004</v>
          </cell>
        </row>
        <row r="4298">
          <cell r="A4298" t="str">
            <v>2019</v>
          </cell>
          <cell r="K4298">
            <v>47426</v>
          </cell>
          <cell r="AP4298" t="str">
            <v>FY19 SA Gertrude Jones - Res Prog Admi for MFA PI in Ross Hall Res for - April 2019</v>
          </cell>
          <cell r="AS4298">
            <v>-2863.7</v>
          </cell>
          <cell r="AX4298" t="str">
            <v>Research Support Other 2</v>
          </cell>
          <cell r="AY4298" t="str">
            <v>Research</v>
          </cell>
          <cell r="BA4298" t="str">
            <v>P006</v>
          </cell>
        </row>
        <row r="4299">
          <cell r="A4299" t="str">
            <v>2019</v>
          </cell>
          <cell r="K4299">
            <v>47426</v>
          </cell>
          <cell r="AP4299" t="str">
            <v>May-19 Derek Jones - Shanmugam Lab -  Salary Research Support</v>
          </cell>
          <cell r="AS4299">
            <v>-515.92999999999995</v>
          </cell>
          <cell r="AX4299" t="str">
            <v>Research Start Ups _ Shanmugan</v>
          </cell>
          <cell r="AY4299" t="str">
            <v>Research</v>
          </cell>
          <cell r="BA4299" t="str">
            <v>P006</v>
          </cell>
        </row>
        <row r="4300">
          <cell r="A4300" t="str">
            <v>2019</v>
          </cell>
          <cell r="K4300">
            <v>47426</v>
          </cell>
          <cell r="AP4300" t="str">
            <v>EPA 05092019- Academic Support FROM MFA</v>
          </cell>
          <cell r="AS4300">
            <v>-442433.53</v>
          </cell>
          <cell r="AX4300" t="str">
            <v>Academic Support - Dean's Tax</v>
          </cell>
          <cell r="AY4300" t="str">
            <v>Academic Support</v>
          </cell>
          <cell r="BA4300" t="str">
            <v>P001</v>
          </cell>
        </row>
        <row r="4301">
          <cell r="A4301" t="str">
            <v>2019</v>
          </cell>
          <cell r="K4301">
            <v>47426</v>
          </cell>
          <cell r="AP4301" t="str">
            <v>Balancing Credit GM Entry</v>
          </cell>
          <cell r="AS4301">
            <v>-3125.5</v>
          </cell>
          <cell r="AX4301" t="str">
            <v>Biomedical Communications</v>
          </cell>
          <cell r="AY4301" t="str">
            <v xml:space="preserve">Other </v>
          </cell>
          <cell r="BA4301" t="str">
            <v>P007</v>
          </cell>
        </row>
        <row r="4302">
          <cell r="A4302" t="str">
            <v>2019</v>
          </cell>
          <cell r="K4302">
            <v>47426</v>
          </cell>
          <cell r="AP4302" t="str">
            <v>May-19 Fac Sppt Exp-GME/VA Path(Chauhan)</v>
          </cell>
          <cell r="AS4302">
            <v>-350.33</v>
          </cell>
          <cell r="AX4302" t="str">
            <v>Faculty Support / GME Instruction _Surgery/Pathology</v>
          </cell>
          <cell r="AY4302" t="str">
            <v>Academic Support</v>
          </cell>
          <cell r="BA4302" t="str">
            <v>P004</v>
          </cell>
        </row>
        <row r="4303">
          <cell r="A4303" t="str">
            <v>2019</v>
          </cell>
          <cell r="K4303">
            <v>47426</v>
          </cell>
          <cell r="AP4303" t="str">
            <v>FY19 SA MFA Support for Fiscal Admin - Virginia Hodges for - April 2019</v>
          </cell>
          <cell r="AS4303">
            <v>-5443.39</v>
          </cell>
          <cell r="AX4303" t="str">
            <v>Research Support Other 2</v>
          </cell>
          <cell r="AY4303" t="str">
            <v>Research</v>
          </cell>
          <cell r="BA4303" t="str">
            <v>P006</v>
          </cell>
        </row>
        <row r="4304">
          <cell r="A4304" t="str">
            <v>2019</v>
          </cell>
          <cell r="K4304">
            <v>47426</v>
          </cell>
          <cell r="AP4304" t="str">
            <v>May-19  Stephen Testa - Postgraduate Fellow-Gastroenterology</v>
          </cell>
          <cell r="AS4304">
            <v>-7010.89</v>
          </cell>
          <cell r="AX4304" t="str">
            <v>GME Revenue (Reimbursements)</v>
          </cell>
          <cell r="AY4304" t="str">
            <v>Academic Support</v>
          </cell>
          <cell r="BA4304" t="str">
            <v>P004</v>
          </cell>
        </row>
        <row r="4305">
          <cell r="A4305" t="str">
            <v>2019</v>
          </cell>
          <cell r="K4305">
            <v>47426</v>
          </cell>
          <cell r="AP4305" t="str">
            <v>May-19 Scott James - Clinical Coverage - Emergency</v>
          </cell>
          <cell r="AS4305">
            <v>-10297.08</v>
          </cell>
          <cell r="AX4305" t="str">
            <v>MFA Payment to Univ. for Clinical Practice of University Employed Clinicians _ J.Scott</v>
          </cell>
          <cell r="AY4305" t="str">
            <v>Academic Support</v>
          </cell>
          <cell r="BA4305" t="str">
            <v>P005</v>
          </cell>
        </row>
        <row r="4306">
          <cell r="A4306" t="str">
            <v>2019</v>
          </cell>
          <cell r="K4306">
            <v>47426</v>
          </cell>
          <cell r="AP4306" t="str">
            <v>Apr-19 Donation Pass-thru - ALS Donation</v>
          </cell>
          <cell r="AS4306">
            <v>-10000</v>
          </cell>
          <cell r="AX4306" t="str">
            <v>Pass Through Donations</v>
          </cell>
          <cell r="AY4306" t="str">
            <v xml:space="preserve">Other </v>
          </cell>
          <cell r="BA4306" t="str">
            <v>P009</v>
          </cell>
        </row>
        <row r="4307">
          <cell r="A4307" t="str">
            <v>2019</v>
          </cell>
          <cell r="K4307">
            <v>46442</v>
          </cell>
          <cell r="AP4307" t="str">
            <v>EPA 05092019- ACC BUILDING RENT FROM MFA</v>
          </cell>
          <cell r="AS4307">
            <v>-236000</v>
          </cell>
          <cell r="AX4307" t="str">
            <v>ACC Building Rent/2150 Penn Ave</v>
          </cell>
          <cell r="AY4307" t="str">
            <v xml:space="preserve">Other </v>
          </cell>
          <cell r="BA4307" t="str">
            <v>P008</v>
          </cell>
        </row>
        <row r="4308">
          <cell r="A4308" t="str">
            <v>2019</v>
          </cell>
          <cell r="K4308">
            <v>47423</v>
          </cell>
          <cell r="AP4308" t="str">
            <v>May-19 monthly DHP Library Use Agreement - Library Services</v>
          </cell>
          <cell r="AS4308">
            <v>-9166.67</v>
          </cell>
          <cell r="AX4308" t="str">
            <v>Library Services</v>
          </cell>
          <cell r="AY4308" t="str">
            <v>Other</v>
          </cell>
          <cell r="BA4308" t="str">
            <v>H003</v>
          </cell>
        </row>
        <row r="4309">
          <cell r="A4309" t="str">
            <v>2019</v>
          </cell>
          <cell r="K4309">
            <v>47423</v>
          </cell>
          <cell r="AP4309" t="str">
            <v>May-19 monthly GME DHP contract rev malpr ins accr</v>
          </cell>
          <cell r="AS4309">
            <v>-16666.669999999998</v>
          </cell>
          <cell r="AX4309" t="str">
            <v>Medical Education Programs</v>
          </cell>
          <cell r="AY4309" t="str">
            <v>Academic Support</v>
          </cell>
          <cell r="BA4309" t="str">
            <v>H001</v>
          </cell>
        </row>
        <row r="4310">
          <cell r="A4310" t="str">
            <v>2019</v>
          </cell>
          <cell r="K4310">
            <v>47423</v>
          </cell>
          <cell r="AP4310" t="str">
            <v>Balancing Credit GM Entry</v>
          </cell>
          <cell r="AS4310">
            <v>-331</v>
          </cell>
          <cell r="AX4310" t="str">
            <v>Biomedical Communications</v>
          </cell>
          <cell r="AY4310" t="str">
            <v>Other</v>
          </cell>
          <cell r="BA4310" t="str">
            <v>H005</v>
          </cell>
        </row>
        <row r="4311">
          <cell r="A4311" t="str">
            <v>2019</v>
          </cell>
          <cell r="K4311">
            <v>47423</v>
          </cell>
          <cell r="AP4311" t="str">
            <v>May-19 monthly GME DHP contract revenue accr</v>
          </cell>
          <cell r="AS4311">
            <v>-2753680</v>
          </cell>
          <cell r="AX4311" t="str">
            <v>Medical Education Programs</v>
          </cell>
          <cell r="AY4311" t="str">
            <v>Academic Support</v>
          </cell>
          <cell r="BA4311" t="str">
            <v>H001</v>
          </cell>
        </row>
        <row r="4312">
          <cell r="A4312" t="str">
            <v>2019</v>
          </cell>
          <cell r="K4312">
            <v>47423</v>
          </cell>
          <cell r="AP4312" t="str">
            <v>GWU Hospital NICU Fellow (3years - Jul17-Jul20) April 2019</v>
          </cell>
          <cell r="AS4312">
            <v>-10172.69</v>
          </cell>
          <cell r="AX4312" t="str">
            <v>Children's National - NICU Fellowship</v>
          </cell>
          <cell r="AY4312" t="str">
            <v>Academic Support</v>
          </cell>
          <cell r="BA4312" t="str">
            <v>H006</v>
          </cell>
        </row>
        <row r="4313">
          <cell r="A4313" t="str">
            <v>2019</v>
          </cell>
          <cell r="K4313">
            <v>52535</v>
          </cell>
          <cell r="AP4313" t="str">
            <v>May-19 MS monthly Fac Sppt Exp 100%-Sch Anesthesiology per Univ Support-Affil Agreement</v>
          </cell>
          <cell r="AS4313">
            <v>18653.95</v>
          </cell>
          <cell r="AX4313" t="str">
            <v>ANESTHESIOLOGY</v>
          </cell>
          <cell r="AY4313" t="str">
            <v>Academic Support</v>
          </cell>
          <cell r="BA4313" t="str">
            <v>R001</v>
          </cell>
        </row>
        <row r="4314">
          <cell r="A4314" t="str">
            <v>2019</v>
          </cell>
          <cell r="K4314">
            <v>52535</v>
          </cell>
          <cell r="AP4314" t="str">
            <v>May-19 MS monthly Fac Sppt Exp 100%- Sch Emergency Med per Univ Support-Affil Agreement</v>
          </cell>
          <cell r="AS4314">
            <v>79764.34</v>
          </cell>
          <cell r="AX4314" t="str">
            <v>UME Instruction</v>
          </cell>
          <cell r="AY4314" t="str">
            <v>Academic Support</v>
          </cell>
          <cell r="BA4314" t="str">
            <v>R001</v>
          </cell>
        </row>
        <row r="4315">
          <cell r="A4315" t="str">
            <v>2019</v>
          </cell>
          <cell r="K4315">
            <v>52535</v>
          </cell>
          <cell r="AP4315" t="str">
            <v>May-19 MS monthly Fac Sppt Exp 100%- Sch Orthopedics per Univ Support-Affil Agreement</v>
          </cell>
          <cell r="AS4315">
            <v>13248.45</v>
          </cell>
          <cell r="AX4315" t="str">
            <v>UME Instruction</v>
          </cell>
          <cell r="AY4315" t="str">
            <v>Academic Support</v>
          </cell>
          <cell r="BA4315" t="str">
            <v>R001</v>
          </cell>
        </row>
        <row r="4316">
          <cell r="A4316" t="str">
            <v>2019</v>
          </cell>
          <cell r="K4316">
            <v>52535</v>
          </cell>
          <cell r="AP4316" t="str">
            <v>May-19 MS &amp; GME monthly Fac Sppt Exp 100%- Occupancy SOM per Univ Support-Affil Agreement</v>
          </cell>
          <cell r="AS4316">
            <v>62583.33</v>
          </cell>
          <cell r="AX4316" t="str">
            <v>UME Instruction _ Occupancy</v>
          </cell>
          <cell r="AY4316" t="str">
            <v>Academic Support</v>
          </cell>
          <cell r="BA4316" t="str">
            <v>R003</v>
          </cell>
        </row>
        <row r="4317">
          <cell r="A4317" t="str">
            <v>2019</v>
          </cell>
          <cell r="K4317">
            <v>52535</v>
          </cell>
          <cell r="AP4317" t="str">
            <v>May-19 MS monthly Fac Sppt Exp 100%- Sch ObGyn per Univ Support-Affil Agreement</v>
          </cell>
          <cell r="AS4317">
            <v>57695.14</v>
          </cell>
          <cell r="AX4317" t="str">
            <v>UME Instruction</v>
          </cell>
          <cell r="AY4317" t="str">
            <v>Academic Support</v>
          </cell>
          <cell r="BA4317" t="str">
            <v>R001</v>
          </cell>
        </row>
        <row r="4318">
          <cell r="A4318" t="str">
            <v>2019</v>
          </cell>
          <cell r="K4318">
            <v>52535</v>
          </cell>
          <cell r="AP4318" t="str">
            <v>May-19 MS monthly Fac Sppt Exp 100%- Sch Ophthalmology per Univ Support-Affil Agreement</v>
          </cell>
          <cell r="AS4318">
            <v>3498.02</v>
          </cell>
          <cell r="AX4318" t="str">
            <v>UME Instruction</v>
          </cell>
          <cell r="AY4318" t="str">
            <v>Academic Support</v>
          </cell>
          <cell r="BA4318" t="str">
            <v>R001</v>
          </cell>
        </row>
        <row r="4319">
          <cell r="A4319" t="str">
            <v>2019</v>
          </cell>
          <cell r="K4319">
            <v>52535</v>
          </cell>
          <cell r="AP4319" t="str">
            <v>May-19 MS monthly Fac Sppt Exp 100%- Sch Psychiatry per Univ Support-Affil Agreement</v>
          </cell>
          <cell r="AS4319">
            <v>66662.06</v>
          </cell>
          <cell r="AX4319" t="str">
            <v>UME Instruction</v>
          </cell>
          <cell r="AY4319" t="str">
            <v>Academic Support</v>
          </cell>
          <cell r="BA4319" t="str">
            <v>R001</v>
          </cell>
        </row>
        <row r="4320">
          <cell r="A4320" t="str">
            <v>2019</v>
          </cell>
          <cell r="K4320">
            <v>52535</v>
          </cell>
          <cell r="AP4320" t="str">
            <v>May-19 MS monthly Fac Sppt Exp 100%-Sch Pediatrics per Univ Support-Affil Agreement</v>
          </cell>
          <cell r="AS4320">
            <v>1695.15</v>
          </cell>
          <cell r="AX4320" t="str">
            <v>UME Instruction</v>
          </cell>
          <cell r="AY4320" t="str">
            <v>Academic Support</v>
          </cell>
          <cell r="BA4320" t="str">
            <v>R001</v>
          </cell>
        </row>
        <row r="4321">
          <cell r="A4321" t="str">
            <v>2019</v>
          </cell>
          <cell r="K4321">
            <v>52535</v>
          </cell>
          <cell r="AP4321" t="str">
            <v>May-19 MS monthly Fac Sppt Exp 100%- Sch Dermatology per Univ Support-Affil Agreement</v>
          </cell>
          <cell r="AS4321">
            <v>2975.84</v>
          </cell>
          <cell r="AX4321" t="str">
            <v>UME Instruction</v>
          </cell>
          <cell r="AY4321" t="str">
            <v>Academic Support</v>
          </cell>
          <cell r="BA4321" t="str">
            <v>R001</v>
          </cell>
        </row>
        <row r="4322">
          <cell r="A4322" t="str">
            <v>2019</v>
          </cell>
          <cell r="K4322">
            <v>52535</v>
          </cell>
          <cell r="AP4322" t="str">
            <v>May-19 MS monthly Fac Sppt Exp 100%- Sch Medicine per Univ Support-Affil Agreement</v>
          </cell>
          <cell r="AS4322">
            <v>305397.75</v>
          </cell>
          <cell r="AX4322" t="str">
            <v>UME Instruction</v>
          </cell>
          <cell r="AY4322" t="str">
            <v>Academic Support</v>
          </cell>
          <cell r="BA4322" t="str">
            <v>R001</v>
          </cell>
        </row>
        <row r="4323">
          <cell r="A4323" t="str">
            <v>2019</v>
          </cell>
          <cell r="K4323">
            <v>52535</v>
          </cell>
          <cell r="AP4323" t="str">
            <v>May-19 MS monthly Fac Sppt Exp 100%- Sch Radiology per Univ Support-Affil Agreement</v>
          </cell>
          <cell r="AS4323">
            <v>10124.040000000001</v>
          </cell>
          <cell r="AX4323" t="str">
            <v>UME Instruction</v>
          </cell>
          <cell r="AY4323" t="str">
            <v>Academic Support</v>
          </cell>
          <cell r="BA4323" t="str">
            <v>R001</v>
          </cell>
        </row>
        <row r="4324">
          <cell r="A4324" t="str">
            <v>2019</v>
          </cell>
          <cell r="K4324">
            <v>52535</v>
          </cell>
          <cell r="AP4324" t="str">
            <v>May-19 MS monthly Fac Sppt Exp 100%- Sch Surgery per Univ Support-Affil Agreement</v>
          </cell>
          <cell r="AS4324">
            <v>62062.47</v>
          </cell>
          <cell r="AX4324" t="str">
            <v>UME Instruction</v>
          </cell>
          <cell r="AY4324" t="str">
            <v>Academic Support</v>
          </cell>
          <cell r="BA4324" t="str">
            <v>R001</v>
          </cell>
        </row>
        <row r="4325">
          <cell r="A4325" t="str">
            <v>2019</v>
          </cell>
          <cell r="K4325">
            <v>52535</v>
          </cell>
          <cell r="AP4325" t="str">
            <v>May-19 MS monthly Fac Sppt Exp 100%- Sch NeuroSurgery per Univ Support-Affil Agreement</v>
          </cell>
          <cell r="AS4325">
            <v>874.54</v>
          </cell>
          <cell r="AX4325" t="str">
            <v>UME Instruction</v>
          </cell>
          <cell r="AY4325" t="str">
            <v>Academic Support</v>
          </cell>
          <cell r="BA4325" t="str">
            <v>R001</v>
          </cell>
        </row>
        <row r="4326">
          <cell r="A4326" t="str">
            <v>2019</v>
          </cell>
          <cell r="K4326">
            <v>52535</v>
          </cell>
          <cell r="AP4326" t="str">
            <v>May-19 MS monthly Fac Sppt Exp 100%- Sch Neurology per Univ Support-Affil Agreement</v>
          </cell>
          <cell r="AS4326">
            <v>29336.69</v>
          </cell>
          <cell r="AX4326" t="str">
            <v>UME Instruction</v>
          </cell>
          <cell r="AY4326" t="str">
            <v>Academic Support</v>
          </cell>
          <cell r="BA4326" t="str">
            <v>R001</v>
          </cell>
        </row>
        <row r="4327">
          <cell r="A4327" t="str">
            <v>2019</v>
          </cell>
          <cell r="K4327">
            <v>52535</v>
          </cell>
          <cell r="AP4327" t="str">
            <v>May-19 MS monthly Fac Sppt Exp 100%- Sch Pathology per Univ Support-Affil Agreement</v>
          </cell>
          <cell r="AS4327">
            <v>11617.89</v>
          </cell>
          <cell r="AX4327" t="str">
            <v>UME Instruction</v>
          </cell>
          <cell r="AY4327" t="str">
            <v>Academic Support</v>
          </cell>
          <cell r="BA4327" t="str">
            <v>R001</v>
          </cell>
        </row>
        <row r="4328">
          <cell r="A4328" t="str">
            <v>2019</v>
          </cell>
          <cell r="K4328">
            <v>52535</v>
          </cell>
          <cell r="AP4328" t="str">
            <v>May-19 MS monthly Fac Sppt Exp 100%- Sch Urology per Univ Support-Affil Agreement</v>
          </cell>
          <cell r="AS4328">
            <v>9198.93</v>
          </cell>
          <cell r="AX4328" t="str">
            <v>UME Instruction</v>
          </cell>
          <cell r="AY4328" t="str">
            <v>Academic Support</v>
          </cell>
          <cell r="BA4328" t="str">
            <v>R001</v>
          </cell>
        </row>
        <row r="4329">
          <cell r="A4329" t="str">
            <v>2019</v>
          </cell>
          <cell r="K4329">
            <v>52532</v>
          </cell>
          <cell r="AP4329" t="str">
            <v>May-19 GME Dermatology per Univ Support-Affil Agreement</v>
          </cell>
          <cell r="AS4329">
            <v>16841.41</v>
          </cell>
          <cell r="AX4329" t="str">
            <v>GME Instruction</v>
          </cell>
          <cell r="AY4329" t="str">
            <v>Academic Support</v>
          </cell>
          <cell r="BA4329" t="str">
            <v>R002</v>
          </cell>
        </row>
        <row r="4330">
          <cell r="A4330" t="str">
            <v>2019</v>
          </cell>
          <cell r="K4330">
            <v>52532</v>
          </cell>
          <cell r="AP4330" t="str">
            <v>May-19 GME monthly Fac Sppt Exp accrual- Medicine per Univ Support-Affil Agreement</v>
          </cell>
          <cell r="AS4330">
            <v>167276.29</v>
          </cell>
          <cell r="AX4330" t="str">
            <v>Faculty Support / GME Instruction _VA/Surgery</v>
          </cell>
          <cell r="AY4330" t="str">
            <v>Academic Support</v>
          </cell>
          <cell r="BA4330" t="str">
            <v>R002</v>
          </cell>
        </row>
        <row r="4331">
          <cell r="A4331" t="str">
            <v>2019</v>
          </cell>
          <cell r="K4331">
            <v>52532</v>
          </cell>
          <cell r="AP4331" t="str">
            <v>May-19 GME monthly Fac Sppt Exp accrual- Orthopedics per Univ Support-Affil Agreement</v>
          </cell>
          <cell r="AS4331">
            <v>28915.81</v>
          </cell>
          <cell r="AX4331" t="str">
            <v>GME Instruction</v>
          </cell>
          <cell r="AY4331" t="str">
            <v>Academic Support</v>
          </cell>
          <cell r="BA4331" t="str">
            <v>R002</v>
          </cell>
        </row>
        <row r="4332">
          <cell r="A4332" t="str">
            <v>2019</v>
          </cell>
          <cell r="K4332">
            <v>52532</v>
          </cell>
          <cell r="AP4332" t="str">
            <v>May-19 GME monthly Fac Sppt Exp accrual- Radiology per Univ Support-Affil Agreement</v>
          </cell>
          <cell r="AS4332">
            <v>32552.13</v>
          </cell>
          <cell r="AX4332" t="str">
            <v>GME Instruction</v>
          </cell>
          <cell r="AY4332" t="str">
            <v>Academic Support</v>
          </cell>
          <cell r="BA4332" t="str">
            <v>R002</v>
          </cell>
        </row>
        <row r="4333">
          <cell r="A4333" t="str">
            <v>2019</v>
          </cell>
          <cell r="K4333">
            <v>52532</v>
          </cell>
          <cell r="AP4333" t="str">
            <v>May-19 GME monthly Fac Sppt Exp accrual- Emergency Med per Univ Support-Affil Agreement</v>
          </cell>
          <cell r="AS4333">
            <v>47889.86</v>
          </cell>
          <cell r="AX4333" t="str">
            <v>GME Instruction</v>
          </cell>
          <cell r="AY4333" t="str">
            <v>Academic Support</v>
          </cell>
          <cell r="BA4333" t="str">
            <v>R002</v>
          </cell>
        </row>
        <row r="4334">
          <cell r="A4334" t="str">
            <v>2019</v>
          </cell>
          <cell r="K4334">
            <v>52532</v>
          </cell>
          <cell r="AP4334" t="str">
            <v>May-19 GME monthly Fac Sppt Exp accrual- Surgery per Univ Support-Affil Agreement</v>
          </cell>
          <cell r="AS4334">
            <v>47027.41</v>
          </cell>
          <cell r="AX4334" t="str">
            <v>GME Instruction</v>
          </cell>
          <cell r="AY4334" t="str">
            <v>Academic Support</v>
          </cell>
          <cell r="BA4334" t="str">
            <v>R002</v>
          </cell>
        </row>
        <row r="4335">
          <cell r="A4335" t="str">
            <v>2019</v>
          </cell>
          <cell r="K4335">
            <v>52532</v>
          </cell>
          <cell r="AP4335" t="str">
            <v>May-19 GME monthly Fac Sppt Exp accrual- NeuroSurgery per Univ Support-Affil Agreement</v>
          </cell>
          <cell r="AS4335">
            <v>19428.78</v>
          </cell>
          <cell r="AX4335" t="str">
            <v>GME Instruction</v>
          </cell>
          <cell r="AY4335" t="str">
            <v>Academic Support</v>
          </cell>
          <cell r="BA4335" t="str">
            <v>R002</v>
          </cell>
        </row>
        <row r="4336">
          <cell r="A4336" t="str">
            <v>2019</v>
          </cell>
          <cell r="K4336">
            <v>52532</v>
          </cell>
          <cell r="AP4336" t="str">
            <v>May-19 GME monthly Fac Sppt Exp accrual- Anesthesiology per Univ Support-Affil Agreement</v>
          </cell>
          <cell r="AS4336">
            <v>35990.21</v>
          </cell>
          <cell r="AX4336" t="str">
            <v>GME Instruction</v>
          </cell>
          <cell r="AY4336" t="str">
            <v>Academic Support</v>
          </cell>
          <cell r="BA4336" t="str">
            <v>R002</v>
          </cell>
        </row>
        <row r="4337">
          <cell r="A4337" t="str">
            <v>2019</v>
          </cell>
          <cell r="K4337">
            <v>52532</v>
          </cell>
          <cell r="AP4337" t="str">
            <v>May-19 GME monthly Fac Sppt Exp accrual- Neurology per Univ Support-Affil Agreement</v>
          </cell>
          <cell r="AS4337">
            <v>25465.98</v>
          </cell>
          <cell r="AX4337" t="str">
            <v>GME Instruction</v>
          </cell>
          <cell r="AY4337" t="str">
            <v>Academic Support</v>
          </cell>
          <cell r="BA4337" t="str">
            <v>R002</v>
          </cell>
        </row>
        <row r="4338">
          <cell r="A4338" t="str">
            <v>2019</v>
          </cell>
          <cell r="K4338">
            <v>52532</v>
          </cell>
          <cell r="AP4338" t="str">
            <v>May-19 GME Pediatrics per Univ Support-Affil Agreement</v>
          </cell>
          <cell r="AS4338">
            <v>4283.16</v>
          </cell>
          <cell r="AX4338" t="str">
            <v>GME Instruction</v>
          </cell>
          <cell r="AY4338" t="str">
            <v>Academic Support</v>
          </cell>
          <cell r="BA4338" t="str">
            <v>R002</v>
          </cell>
        </row>
        <row r="4339">
          <cell r="A4339" t="str">
            <v>2019</v>
          </cell>
          <cell r="K4339">
            <v>52532</v>
          </cell>
          <cell r="AP4339" t="str">
            <v>May-19 GME monthly Fac Sppt Exp accrual- Pathology per Univ Support-Affil Agreement</v>
          </cell>
          <cell r="AS4339">
            <v>27161.77</v>
          </cell>
          <cell r="AX4339" t="str">
            <v>GME Instruction</v>
          </cell>
          <cell r="AY4339" t="str">
            <v>Academic Support</v>
          </cell>
          <cell r="BA4339" t="str">
            <v>R002</v>
          </cell>
        </row>
        <row r="4340">
          <cell r="A4340" t="str">
            <v>2019</v>
          </cell>
          <cell r="K4340">
            <v>52532</v>
          </cell>
          <cell r="AP4340" t="str">
            <v>May-19 GME monthly Fac Sppt Exp accrual - Urology per Univ Support-Affil Agreement</v>
          </cell>
          <cell r="AS4340">
            <v>13566.32</v>
          </cell>
          <cell r="AX4340" t="str">
            <v>GME Instruction</v>
          </cell>
          <cell r="AY4340" t="str">
            <v>Academic Support</v>
          </cell>
          <cell r="BA4340" t="str">
            <v>R002</v>
          </cell>
        </row>
        <row r="4341">
          <cell r="A4341" t="str">
            <v>2019</v>
          </cell>
          <cell r="K4341">
            <v>52532</v>
          </cell>
          <cell r="AP4341" t="str">
            <v>May-19 GME monthly Fac Sppt Exp accrual- ObGyn per Univ Support-Affil Agreement</v>
          </cell>
          <cell r="AS4341">
            <v>35815.46</v>
          </cell>
          <cell r="AX4341" t="str">
            <v>GME Instruction</v>
          </cell>
          <cell r="AY4341" t="str">
            <v>Academic Support</v>
          </cell>
          <cell r="BA4341" t="str">
            <v>R002</v>
          </cell>
        </row>
        <row r="4342">
          <cell r="A4342" t="str">
            <v>2019</v>
          </cell>
          <cell r="K4342">
            <v>52532</v>
          </cell>
          <cell r="AP4342" t="str">
            <v>May-19 GME  monthly Fac Sppt Exp accrual- Ophthalmology per Univ Support-Affil Agreement</v>
          </cell>
          <cell r="AS4342">
            <v>22016.15</v>
          </cell>
          <cell r="AX4342" t="str">
            <v>GME Instruction</v>
          </cell>
          <cell r="AY4342" t="str">
            <v>Academic Support</v>
          </cell>
          <cell r="BA4342" t="str">
            <v>R002</v>
          </cell>
        </row>
        <row r="4343">
          <cell r="A4343" t="str">
            <v>2019</v>
          </cell>
          <cell r="K4343">
            <v>52532</v>
          </cell>
          <cell r="AP4343" t="str">
            <v>May-19 GME monthly Fac Sppt Exp accrual- Psychiatry per Univ Support-Affil Agreement</v>
          </cell>
          <cell r="AS4343">
            <v>35815.46</v>
          </cell>
          <cell r="AX4343" t="str">
            <v>GME Instruction</v>
          </cell>
          <cell r="AY4343" t="str">
            <v>Academic Support</v>
          </cell>
          <cell r="BA4343" t="str">
            <v>R002</v>
          </cell>
        </row>
        <row r="4344">
          <cell r="A4344" t="str">
            <v>2019</v>
          </cell>
          <cell r="K4344">
            <v>52536</v>
          </cell>
          <cell r="AP4344" t="str">
            <v>GWCC-CTO 1/3 MFA Expenses - March 2019  (GWU Share)</v>
          </cell>
          <cell r="AS4344">
            <v>-6397.82</v>
          </cell>
          <cell r="AX4344" t="str">
            <v>EVALUATE ERROR UHS vs MFA recording Cancer 1/3 share</v>
          </cell>
          <cell r="AY4344" t="str">
            <v>Research</v>
          </cell>
          <cell r="BA4344" t="str">
            <v>R010</v>
          </cell>
        </row>
        <row r="4345">
          <cell r="A4345" t="str">
            <v>2019</v>
          </cell>
          <cell r="K4345">
            <v>52536</v>
          </cell>
          <cell r="AP4345" t="str">
            <v>GWCC-Clinical Support 1/3 MFA Expenses - March 2019  (GWU Share)</v>
          </cell>
          <cell r="AS4345">
            <v>-9514.7800000000007</v>
          </cell>
          <cell r="AX4345" t="str">
            <v>EVALUATE ERROR UHS vs MFA recording Cancer 1/3 share</v>
          </cell>
          <cell r="AY4345" t="str">
            <v>Research</v>
          </cell>
          <cell r="BA4345" t="str">
            <v>R010</v>
          </cell>
        </row>
        <row r="4346">
          <cell r="A4346" t="str">
            <v>2019</v>
          </cell>
          <cell r="K4346">
            <v>52536</v>
          </cell>
          <cell r="AP4346" t="str">
            <v>GWCC-Admin 1/3 MFA Expenses - March 2019  (GWU Share)</v>
          </cell>
          <cell r="AS4346">
            <v>-28182.61</v>
          </cell>
          <cell r="AX4346" t="str">
            <v>EVALUATE ERROR UHS vs MFA recording Cancer 1/3 share</v>
          </cell>
          <cell r="AY4346" t="str">
            <v>Research</v>
          </cell>
          <cell r="BA4346" t="str">
            <v>R010</v>
          </cell>
        </row>
        <row r="4347">
          <cell r="A4347" t="str">
            <v>2019</v>
          </cell>
          <cell r="K4347">
            <v>52536</v>
          </cell>
          <cell r="AP4347" t="str">
            <v>GWCC-Biorepository 1/3 MFA Expenses - March 2019  (GWU Share)</v>
          </cell>
          <cell r="AS4347">
            <v>686.63</v>
          </cell>
          <cell r="AX4347" t="str">
            <v>EVALUATE ERROR UHS vs MFA recording Cancer 1/3 share</v>
          </cell>
          <cell r="AY4347" t="str">
            <v>Research</v>
          </cell>
          <cell r="BA4347" t="str">
            <v>R010</v>
          </cell>
        </row>
        <row r="4348">
          <cell r="A4348" t="str">
            <v>2019</v>
          </cell>
          <cell r="K4348">
            <v>52536</v>
          </cell>
          <cell r="AP4348" t="str">
            <v>GWCC-cGMP 1/3 MFA Expenses - March 2019  (GWU Share)</v>
          </cell>
          <cell r="AS4348">
            <v>6540.01</v>
          </cell>
          <cell r="AX4348" t="str">
            <v>EVALUATE ERROR UHS vs MFA recording Cancer 1/3 share</v>
          </cell>
          <cell r="AY4348" t="str">
            <v>Research</v>
          </cell>
          <cell r="BA4348" t="str">
            <v>R010</v>
          </cell>
        </row>
        <row r="4349">
          <cell r="A4349" t="str">
            <v>2019</v>
          </cell>
          <cell r="K4349">
            <v>52536</v>
          </cell>
          <cell r="AP4349" t="str">
            <v>GWU3218002 Katzen Cancer Research Funds to support GWCC Physician Research effort   MAR19</v>
          </cell>
          <cell r="AS4349">
            <v>800000</v>
          </cell>
          <cell r="AX4349" t="str">
            <v>Katzen Cancer Research</v>
          </cell>
          <cell r="AY4349" t="str">
            <v>Research</v>
          </cell>
          <cell r="BA4349" t="str">
            <v>R011</v>
          </cell>
        </row>
        <row r="4350">
          <cell r="A4350" t="str">
            <v>2019</v>
          </cell>
          <cell r="K4350">
            <v>52536</v>
          </cell>
          <cell r="AP4350" t="str">
            <v>GWU3218002 Katzen Cancer Research Center Operating Expenses   FEB19</v>
          </cell>
          <cell r="AS4350">
            <v>68163.509999999995</v>
          </cell>
          <cell r="AX4350" t="str">
            <v>Katzen Cancer Research</v>
          </cell>
          <cell r="AY4350" t="str">
            <v>Research</v>
          </cell>
          <cell r="BA4350" t="str">
            <v>R011</v>
          </cell>
        </row>
        <row r="4351">
          <cell r="A4351" t="str">
            <v>2019</v>
          </cell>
          <cell r="K4351">
            <v>52536</v>
          </cell>
          <cell r="AP4351" t="str">
            <v>GWU1318000 PA Guest Lecture Payment - Sonia Bahroo - 4/3/19</v>
          </cell>
          <cell r="AS4351">
            <v>300</v>
          </cell>
          <cell r="AX4351" t="str">
            <v>Instruction_ Physicians Assistant Program</v>
          </cell>
          <cell r="AY4351" t="str">
            <v>Academic Support</v>
          </cell>
          <cell r="BA4351" t="str">
            <v>R023</v>
          </cell>
        </row>
        <row r="4352">
          <cell r="A4352" t="str">
            <v>2019</v>
          </cell>
          <cell r="K4352">
            <v>52536</v>
          </cell>
          <cell r="AP4352" t="str">
            <v>GWU2318001 Dr. Alia Khojah - International Accredited Fellow   APR19</v>
          </cell>
          <cell r="AS4352">
            <v>4433.33</v>
          </cell>
          <cell r="AX4352" t="str">
            <v>See Activity Codes_ International Medicine - Residents/Other</v>
          </cell>
          <cell r="AY4352" t="str">
            <v>Academic Support</v>
          </cell>
          <cell r="BA4352" t="str">
            <v>R004</v>
          </cell>
        </row>
        <row r="4353">
          <cell r="A4353" t="str">
            <v>2019</v>
          </cell>
          <cell r="K4353">
            <v>52536</v>
          </cell>
          <cell r="AP4353" t="str">
            <v>GWU2318001 Dr.Erum Alhumood- International Resident  APR19</v>
          </cell>
          <cell r="AS4353">
            <v>3966.67</v>
          </cell>
          <cell r="AX4353" t="str">
            <v>See Activity Codes_ International Medicine - Residents/Other</v>
          </cell>
          <cell r="AY4353" t="str">
            <v>Academic Support</v>
          </cell>
          <cell r="BA4353" t="str">
            <v>R004</v>
          </cell>
        </row>
        <row r="4354">
          <cell r="A4354" t="str">
            <v>2019</v>
          </cell>
          <cell r="K4354">
            <v>52536</v>
          </cell>
          <cell r="AP4354" t="str">
            <v>GWU2318001 Dr. Abdulelah Nuqali - International Resident  APR19</v>
          </cell>
          <cell r="AS4354">
            <v>3966.67</v>
          </cell>
          <cell r="AX4354" t="str">
            <v>See Activity Codes_ International Medicine - Residents/Other</v>
          </cell>
          <cell r="AY4354" t="str">
            <v>Academic Support</v>
          </cell>
          <cell r="BA4354" t="str">
            <v>R004</v>
          </cell>
        </row>
        <row r="4355">
          <cell r="A4355" t="str">
            <v>2019</v>
          </cell>
          <cell r="K4355">
            <v>52536</v>
          </cell>
          <cell r="AP4355" t="str">
            <v>GWU2318001 Dr. Ahmed Allabban - International Resident  APR19</v>
          </cell>
          <cell r="AS4355">
            <v>3966.67</v>
          </cell>
          <cell r="AX4355" t="str">
            <v>See Activity Codes_ International Medicine - Residents/Other</v>
          </cell>
          <cell r="AY4355" t="str">
            <v>Academic Support</v>
          </cell>
          <cell r="BA4355" t="str">
            <v>R004</v>
          </cell>
        </row>
        <row r="4356">
          <cell r="A4356" t="str">
            <v>2019</v>
          </cell>
          <cell r="K4356">
            <v>52536</v>
          </cell>
          <cell r="AP4356" t="str">
            <v>GWU2318001 Dr. Abdalla Khouqeer - International Resident  APR19</v>
          </cell>
          <cell r="AS4356">
            <v>3966.67</v>
          </cell>
          <cell r="AX4356" t="str">
            <v>See Activity Codes_ International Medicine - Residents/Other</v>
          </cell>
          <cell r="AY4356" t="str">
            <v>Academic Support</v>
          </cell>
          <cell r="BA4356" t="str">
            <v>R004</v>
          </cell>
        </row>
        <row r="4357">
          <cell r="A4357" t="str">
            <v>2019</v>
          </cell>
          <cell r="K4357">
            <v>52536</v>
          </cell>
          <cell r="AP4357" t="str">
            <v>GWU1219004 Dr. Marie Borum - Fellow Mentorship (MRFP) - Dr. Aldhaheri    APR19</v>
          </cell>
          <cell r="AS4357">
            <v>3375</v>
          </cell>
          <cell r="AX4357" t="str">
            <v>See Activity Codes_ International Medicine - Residents/Other</v>
          </cell>
          <cell r="AY4357" t="str">
            <v>Academic Support</v>
          </cell>
          <cell r="BA4357" t="str">
            <v>R004</v>
          </cell>
        </row>
        <row r="4358">
          <cell r="A4358" t="str">
            <v>2019</v>
          </cell>
          <cell r="K4358">
            <v>52536</v>
          </cell>
          <cell r="AP4358" t="str">
            <v>To reclass Katzen Cancer Center construction expenses to PN15526</v>
          </cell>
          <cell r="AS4358">
            <v>-27845.54</v>
          </cell>
          <cell r="AX4358" t="str">
            <v>Katzen Cancer Research</v>
          </cell>
          <cell r="AY4358" t="str">
            <v>Research</v>
          </cell>
          <cell r="BA4358" t="str">
            <v>R011A</v>
          </cell>
        </row>
        <row r="4359">
          <cell r="A4359" t="str">
            <v>2019</v>
          </cell>
          <cell r="K4359">
            <v>52536</v>
          </cell>
          <cell r="AP4359" t="str">
            <v>May-19 GWU1118018 Dr. Jennifer Keller - Vice Chair for GME Committee</v>
          </cell>
          <cell r="AS4359">
            <v>2889.83</v>
          </cell>
          <cell r="AX4359" t="str">
            <v>GME VICE CHAIR - KELLER</v>
          </cell>
          <cell r="AY4359" t="str">
            <v>Academic Support</v>
          </cell>
          <cell r="BA4359" t="str">
            <v>R026</v>
          </cell>
        </row>
        <row r="4360">
          <cell r="A4360" t="str">
            <v>2019</v>
          </cell>
          <cell r="K4360">
            <v>52536</v>
          </cell>
          <cell r="AP4360" t="str">
            <v>May-19 MFA Captive Insurance Program (based on FY19 calculation)</v>
          </cell>
          <cell r="AS4360">
            <v>103306.58</v>
          </cell>
          <cell r="AX4360" t="str">
            <v>EVALUATE RESULTS: GME_Residents' Liability Insurance / Captive, Decanal Support, Fellowships, Other</v>
          </cell>
          <cell r="AY4360" t="str">
            <v>Academic Support</v>
          </cell>
          <cell r="BA4360" t="str">
            <v>R018</v>
          </cell>
        </row>
        <row r="4361">
          <cell r="A4361" t="str">
            <v>2019</v>
          </cell>
          <cell r="K4361">
            <v>52536</v>
          </cell>
          <cell r="AP4361" t="str">
            <v>May-19 GWU1118017 Dr. Yolanda Haywood - Senior Associate Dean for Student Affairs and for Diversity and Inclusion</v>
          </cell>
          <cell r="AS4361">
            <v>16390.419999999998</v>
          </cell>
          <cell r="AX4361" t="str">
            <v>Decanal Support - Haywood Diversity</v>
          </cell>
          <cell r="AY4361" t="str">
            <v>Academic Support</v>
          </cell>
          <cell r="BA4361" t="str">
            <v>R021</v>
          </cell>
        </row>
        <row r="4362">
          <cell r="A4362" t="str">
            <v>2019</v>
          </cell>
          <cell r="K4362">
            <v>52536</v>
          </cell>
          <cell r="AP4362" t="str">
            <v>May-19 GWU2218009 Medicine Hospitalist Support - UME</v>
          </cell>
          <cell r="AS4362">
            <v>16666.669999999998</v>
          </cell>
          <cell r="AX4362" t="str">
            <v>Office of Medical Education (OME / Curricular Affairs)</v>
          </cell>
          <cell r="AY4362" t="str">
            <v>Academic Support</v>
          </cell>
          <cell r="BA4362" t="str">
            <v>R020</v>
          </cell>
        </row>
        <row r="4363">
          <cell r="A4363" t="str">
            <v>2019</v>
          </cell>
          <cell r="K4363">
            <v>52536</v>
          </cell>
          <cell r="AP4363" t="str">
            <v>May-19 GWU1118003 Dr. Benjamin Blatt - Co-Director CLASS</v>
          </cell>
          <cell r="AS4363">
            <v>16506.650000000001</v>
          </cell>
          <cell r="AX4363" t="str">
            <v>Co-Director (CLASS) - UME Instruction</v>
          </cell>
          <cell r="AY4363" t="str">
            <v>Academic Support</v>
          </cell>
          <cell r="BA4363" t="str">
            <v>R019</v>
          </cell>
        </row>
        <row r="4364">
          <cell r="A4364" t="str">
            <v>2019</v>
          </cell>
          <cell r="K4364">
            <v>52536</v>
          </cell>
          <cell r="AP4364" t="str">
            <v>May-19 GWU1118028 Dr. Claudia Ranniger - Co-Director CLASS</v>
          </cell>
          <cell r="AS4364">
            <v>23070.23</v>
          </cell>
          <cell r="AX4364" t="str">
            <v>Co-Director (CLASS) - UME Instruction</v>
          </cell>
          <cell r="AY4364" t="str">
            <v>Academic Support</v>
          </cell>
          <cell r="BA4364" t="str">
            <v>R019</v>
          </cell>
        </row>
        <row r="4365">
          <cell r="A4365" t="str">
            <v>2019</v>
          </cell>
          <cell r="K4365">
            <v>52536</v>
          </cell>
          <cell r="AP4365" t="str">
            <v>May-19 MFA monthly fixed fees -Endowed Prof (Miller, F Prof) per Academic Affil Agreement</v>
          </cell>
          <cell r="AS4365">
            <v>5554.17</v>
          </cell>
          <cell r="AX4365" t="str">
            <v>Endowed Professorships</v>
          </cell>
          <cell r="AY4365" t="str">
            <v xml:space="preserve">Other </v>
          </cell>
          <cell r="BA4365" t="str">
            <v>R009</v>
          </cell>
        </row>
        <row r="4366">
          <cell r="A4366" t="str">
            <v>2019</v>
          </cell>
          <cell r="K4366">
            <v>52536</v>
          </cell>
          <cell r="AP4366" t="str">
            <v>May-19 Endow Prof (Alpert Chair) per AAA</v>
          </cell>
          <cell r="AS4366">
            <v>7460.82</v>
          </cell>
          <cell r="AX4366" t="str">
            <v>Endowed Professorships</v>
          </cell>
          <cell r="AY4366" t="str">
            <v xml:space="preserve">Other </v>
          </cell>
          <cell r="BA4366" t="str">
            <v>R009</v>
          </cell>
        </row>
        <row r="4367">
          <cell r="A4367" t="str">
            <v>2019</v>
          </cell>
          <cell r="K4367">
            <v>52536</v>
          </cell>
          <cell r="AP4367" t="str">
            <v>May-19 GWU1119010 Dr. Marcee Wilder - Clinical Research Fellow - RRIEM</v>
          </cell>
          <cell r="AS4367">
            <v>463.68</v>
          </cell>
          <cell r="AX4367" t="str">
            <v>Ronald Reagan Institute</v>
          </cell>
          <cell r="AY4367" t="str">
            <v xml:space="preserve">Other </v>
          </cell>
          <cell r="BA4367" t="str">
            <v>R013</v>
          </cell>
        </row>
        <row r="4368">
          <cell r="A4368" t="str">
            <v>2019</v>
          </cell>
          <cell r="K4368">
            <v>52536</v>
          </cell>
          <cell r="AP4368" t="str">
            <v>May-19 GWU1118053 Ryan Strauss - Program Instruction - PA Program</v>
          </cell>
          <cell r="AS4368">
            <v>2325.89</v>
          </cell>
          <cell r="AX4368" t="str">
            <v>Instruction_ Physicians Assistant Program</v>
          </cell>
          <cell r="AY4368" t="str">
            <v>Academic Support</v>
          </cell>
          <cell r="BA4368" t="str">
            <v>R023</v>
          </cell>
        </row>
        <row r="4369">
          <cell r="A4369" t="str">
            <v>2019</v>
          </cell>
          <cell r="K4369">
            <v>52536</v>
          </cell>
          <cell r="AP4369" t="str">
            <v>May-19 GWU2218003 Coordination of ICM Neurology Clerkship</v>
          </cell>
          <cell r="AS4369">
            <v>4692.99</v>
          </cell>
          <cell r="AX4369" t="str">
            <v>Office of Medical Education (OME / Curricular Affairs)  Clerkships Neurology</v>
          </cell>
          <cell r="AY4369" t="str">
            <v>Academic Support</v>
          </cell>
          <cell r="BA4369" t="str">
            <v>R020</v>
          </cell>
        </row>
        <row r="4370">
          <cell r="A4370" t="str">
            <v>2019</v>
          </cell>
          <cell r="K4370">
            <v>52536</v>
          </cell>
          <cell r="AP4370" t="str">
            <v>May-19 GWU1619001 Dr. Amy Keim - Teaching EHS 2110 ED ED Critical Care Assessment and Procedures</v>
          </cell>
          <cell r="AS4370">
            <v>4719</v>
          </cell>
          <cell r="AX4370" t="str">
            <v>Clinical Research &amp; Leadership Department) / EHS programs</v>
          </cell>
          <cell r="AY4370" t="str">
            <v>Academic Support</v>
          </cell>
          <cell r="BA4370" t="str">
            <v>R024</v>
          </cell>
        </row>
        <row r="4371">
          <cell r="A4371" t="str">
            <v>2019</v>
          </cell>
          <cell r="K4371">
            <v>52536</v>
          </cell>
          <cell r="AP4371" t="str">
            <v>GWU3218002 Katzen Cancer Research Center Operating Expenses   MAR19</v>
          </cell>
          <cell r="AS4371">
            <v>96623.63</v>
          </cell>
          <cell r="AX4371" t="str">
            <v>Katzen Cancer Research</v>
          </cell>
          <cell r="AY4371" t="str">
            <v>Research</v>
          </cell>
          <cell r="BA4371" t="str">
            <v>R011</v>
          </cell>
        </row>
        <row r="4372">
          <cell r="A4372" t="str">
            <v>2019</v>
          </cell>
          <cell r="K4372">
            <v>52536</v>
          </cell>
          <cell r="AP4372" t="str">
            <v>GWU9918000 Ortho Reimbursements - Adams endowment (ET10711) -   Apr19</v>
          </cell>
          <cell r="AS4372">
            <v>61182.61</v>
          </cell>
          <cell r="AX4372" t="str">
            <v>Endowment Income - Wilson Genetics</v>
          </cell>
          <cell r="AY4372" t="str">
            <v xml:space="preserve">Other </v>
          </cell>
          <cell r="BA4372" t="str">
            <v>R008</v>
          </cell>
        </row>
        <row r="4373">
          <cell r="A4373" t="str">
            <v>2019</v>
          </cell>
          <cell r="K4373">
            <v>52536</v>
          </cell>
          <cell r="AP4373" t="str">
            <v>GWU2318001 Dr. Ammar Haddad - International Accredited Fellow  APR19</v>
          </cell>
          <cell r="AS4373">
            <v>4433.33</v>
          </cell>
          <cell r="AX4373" t="str">
            <v>See Activity Codes_ International Medicine - Residents/Other</v>
          </cell>
          <cell r="AY4373" t="str">
            <v>Academic Support</v>
          </cell>
          <cell r="BA4373" t="str">
            <v>R004</v>
          </cell>
        </row>
        <row r="4374">
          <cell r="A4374" t="str">
            <v>2019</v>
          </cell>
          <cell r="K4374">
            <v>52536</v>
          </cell>
          <cell r="AP4374" t="str">
            <v>GWU2318001 Dr.Nawaf Almeshai - International Accredited Fellow   APR19</v>
          </cell>
          <cell r="AS4374">
            <v>4433.33</v>
          </cell>
          <cell r="AX4374" t="str">
            <v>See Activity Codes_ International Medicine - Residents/Other</v>
          </cell>
          <cell r="AY4374" t="str">
            <v>Academic Support</v>
          </cell>
          <cell r="BA4374" t="str">
            <v>R004</v>
          </cell>
        </row>
        <row r="4375">
          <cell r="A4375" t="str">
            <v>2019</v>
          </cell>
          <cell r="K4375">
            <v>52536</v>
          </cell>
          <cell r="AP4375" t="str">
            <v>GWU2318001 Dr. Loulwah Mukharesh - International Resident   APR19</v>
          </cell>
          <cell r="AS4375">
            <v>3966.67</v>
          </cell>
          <cell r="AX4375" t="str">
            <v>See Activity Codes_ International Medicine - Residents/Other</v>
          </cell>
          <cell r="AY4375" t="str">
            <v>Academic Support</v>
          </cell>
          <cell r="BA4375" t="str">
            <v>R004</v>
          </cell>
        </row>
        <row r="4376">
          <cell r="A4376" t="str">
            <v>2019</v>
          </cell>
          <cell r="K4376">
            <v>52536</v>
          </cell>
          <cell r="AP4376" t="str">
            <v>GWU2318001 Dr. Doaa Alqaidy - International Resident  APR19</v>
          </cell>
          <cell r="AS4376">
            <v>3966.67</v>
          </cell>
          <cell r="AX4376" t="str">
            <v>See Activity Codes_ International Medicine - Residents/Other</v>
          </cell>
          <cell r="AY4376" t="str">
            <v>Academic Support</v>
          </cell>
          <cell r="BA4376" t="str">
            <v>R004</v>
          </cell>
        </row>
        <row r="4377">
          <cell r="A4377" t="str">
            <v>2019</v>
          </cell>
          <cell r="K4377">
            <v>52536</v>
          </cell>
          <cell r="AP4377" t="str">
            <v>GWU2318001 Dr. Mohanad Algaeed - International Resident  APR19</v>
          </cell>
          <cell r="AS4377">
            <v>3966.67</v>
          </cell>
          <cell r="AX4377" t="str">
            <v>See Activity Codes_ International Medicine - Residents/Other</v>
          </cell>
          <cell r="AY4377" t="str">
            <v>Academic Support</v>
          </cell>
          <cell r="BA4377" t="str">
            <v>R004</v>
          </cell>
        </row>
        <row r="4378">
          <cell r="A4378" t="str">
            <v>2019</v>
          </cell>
          <cell r="K4378">
            <v>52536</v>
          </cell>
          <cell r="AP4378" t="str">
            <v>GWU2318001 Dr. Mohammed Alsaggaf- International Resident  APR19</v>
          </cell>
          <cell r="AS4378">
            <v>3966.67</v>
          </cell>
          <cell r="AX4378" t="str">
            <v>See Activity Codes_ International Medicine - Residents/Other</v>
          </cell>
          <cell r="AY4378" t="str">
            <v>Academic Support</v>
          </cell>
          <cell r="BA4378" t="str">
            <v>R004</v>
          </cell>
        </row>
        <row r="4379">
          <cell r="A4379" t="str">
            <v>2019</v>
          </cell>
          <cell r="K4379">
            <v>52536</v>
          </cell>
          <cell r="AP4379" t="str">
            <v>GWU2318001 Dr. Najwan Alsulaimi - International Resident  APR19</v>
          </cell>
          <cell r="AS4379">
            <v>3966.67</v>
          </cell>
          <cell r="AX4379" t="str">
            <v>See Activity Codes_ International Medicine - Residents/Other</v>
          </cell>
          <cell r="AY4379" t="str">
            <v>Academic Support</v>
          </cell>
          <cell r="BA4379" t="str">
            <v>R004</v>
          </cell>
        </row>
        <row r="4380">
          <cell r="A4380" t="str">
            <v>2019</v>
          </cell>
          <cell r="K4380">
            <v>52536</v>
          </cell>
          <cell r="AP4380" t="str">
            <v>May-19 GWU2118004 GME Residency Program Coordinator Support - Urology</v>
          </cell>
          <cell r="AS4380">
            <v>2575</v>
          </cell>
          <cell r="AX4380" t="str">
            <v>EVALUATE RESULTS: GME_Residents' Liability Insurance / Captive, Decanal Support, Fellowships, Other</v>
          </cell>
          <cell r="AY4380" t="str">
            <v>Academic Support</v>
          </cell>
          <cell r="BA4380" t="str">
            <v>R039</v>
          </cell>
        </row>
        <row r="4381">
          <cell r="A4381" t="str">
            <v>2019</v>
          </cell>
          <cell r="K4381">
            <v>52536</v>
          </cell>
          <cell r="AP4381" t="str">
            <v>May-19 GWU2119001 GME Residency Program Coordinator Support - Surgery</v>
          </cell>
          <cell r="AS4381">
            <v>2575</v>
          </cell>
          <cell r="AX4381" t="str">
            <v>EVALUATE RESULTS: GME_Residents' Liability Insurance / Captive, Decanal Support, Fellowships, Other</v>
          </cell>
          <cell r="AY4381" t="str">
            <v>Academic Support</v>
          </cell>
          <cell r="BA4381" t="str">
            <v>R039</v>
          </cell>
        </row>
        <row r="4382">
          <cell r="A4382" t="str">
            <v>2019</v>
          </cell>
          <cell r="K4382">
            <v>52536</v>
          </cell>
          <cell r="AP4382" t="str">
            <v>May-19 GWU2218002 One FTE for Internal Medicine Core Program; One FTE for Fellowship Program</v>
          </cell>
          <cell r="AS4382">
            <v>10609</v>
          </cell>
          <cell r="AX4382" t="str">
            <v>EVALUATE RESULTS: GME_Residents' Liability Insurance / Captive, Decanal Support, Fellowships, Other</v>
          </cell>
          <cell r="AY4382" t="str">
            <v>Academic Support</v>
          </cell>
          <cell r="BA4382" t="str">
            <v>R039</v>
          </cell>
        </row>
        <row r="4383">
          <cell r="A4383" t="str">
            <v>2019</v>
          </cell>
          <cell r="K4383">
            <v>52536</v>
          </cell>
          <cell r="AP4383" t="str">
            <v>May-19 GWU1119001 Dr. Harold Frazier - Designated Institutional Officials with ACGME</v>
          </cell>
          <cell r="AS4383">
            <v>24485.759999999998</v>
          </cell>
          <cell r="AX4383" t="str">
            <v>Decanal Support - Frazier</v>
          </cell>
          <cell r="AY4383" t="str">
            <v>Academic Support</v>
          </cell>
          <cell r="BA4383" t="str">
            <v>R021</v>
          </cell>
        </row>
        <row r="4384">
          <cell r="A4384" t="str">
            <v>2019</v>
          </cell>
          <cell r="K4384">
            <v>52536</v>
          </cell>
          <cell r="AP4384" t="str">
            <v>May-19 GWU1119016 Dr. Natalie Kirilichin - Clinical Consultant - Clinical Public Health - Mentor</v>
          </cell>
          <cell r="AS4384">
            <v>2246.4899999999998</v>
          </cell>
          <cell r="AX4384" t="str">
            <v>Consulting - Office of Clinical Public Health</v>
          </cell>
          <cell r="AY4384" t="str">
            <v>Academic Support</v>
          </cell>
          <cell r="BA4384" t="str">
            <v>R029</v>
          </cell>
        </row>
        <row r="4385">
          <cell r="A4385" t="str">
            <v>2019</v>
          </cell>
          <cell r="K4385">
            <v>52536</v>
          </cell>
          <cell r="AP4385" t="str">
            <v>May-19 GWU1118006 Dr. Kathleen Calabrese - Co-Director Scholarly Conc in Medical Education Leadership</v>
          </cell>
          <cell r="AS4385">
            <v>959.99</v>
          </cell>
          <cell r="AX4385" t="str">
            <v>Office of Student Opportunities</v>
          </cell>
          <cell r="AY4385" t="str">
            <v>Academic Support</v>
          </cell>
          <cell r="BA4385" t="str">
            <v>R029</v>
          </cell>
        </row>
        <row r="4386">
          <cell r="A4386" t="str">
            <v>2019</v>
          </cell>
          <cell r="K4386">
            <v>52536</v>
          </cell>
          <cell r="AP4386" t="str">
            <v>May-19 GWU1118032 Dr. Janice Blanchard - Participation in RRIEM education &amp; training programs</v>
          </cell>
          <cell r="AS4386">
            <v>7848</v>
          </cell>
          <cell r="AX4386" t="str">
            <v>Ronald Reagan Institute</v>
          </cell>
          <cell r="AY4386" t="str">
            <v xml:space="preserve">Other </v>
          </cell>
          <cell r="BA4386" t="str">
            <v>R013</v>
          </cell>
        </row>
        <row r="4387">
          <cell r="A4387" t="str">
            <v>2019</v>
          </cell>
          <cell r="K4387">
            <v>52536</v>
          </cell>
          <cell r="AP4387" t="str">
            <v>May-19 GWU3118003 Wilson Geriatric Clinic</v>
          </cell>
          <cell r="AS4387">
            <v>35487.19</v>
          </cell>
          <cell r="AX4387" t="str">
            <v>Endowment Income - Wilson Geriatrics</v>
          </cell>
          <cell r="AY4387" t="str">
            <v xml:space="preserve">Other </v>
          </cell>
          <cell r="BA4387" t="str">
            <v>R008</v>
          </cell>
        </row>
        <row r="4388">
          <cell r="A4388" t="str">
            <v>2019</v>
          </cell>
          <cell r="K4388">
            <v>52536</v>
          </cell>
          <cell r="AP4388" t="str">
            <v>May-19 GWU3118001 Research at Lipid Research Clinic</v>
          </cell>
          <cell r="AS4388">
            <v>5281.76</v>
          </cell>
          <cell r="AX4388" t="str">
            <v>Endowment Income - Lipid Research</v>
          </cell>
          <cell r="AY4388" t="str">
            <v xml:space="preserve">Other </v>
          </cell>
          <cell r="BA4388" t="str">
            <v>R008</v>
          </cell>
        </row>
        <row r="4389">
          <cell r="A4389" t="str">
            <v>2019</v>
          </cell>
          <cell r="K4389">
            <v>52536</v>
          </cell>
          <cell r="AP4389" t="str">
            <v>May-19 GWU1618002 Dr. Melissa McCarthy - Teaching EHS 2107 Theory &amp; Practice of Research in a Clinical Setting</v>
          </cell>
          <cell r="AS4389">
            <v>4719</v>
          </cell>
          <cell r="AX4389" t="str">
            <v>Clinical Research &amp; Leadership Department) / EHS programs</v>
          </cell>
          <cell r="AY4389" t="str">
            <v>Academic Support</v>
          </cell>
          <cell r="BA4389" t="str">
            <v>R024</v>
          </cell>
        </row>
        <row r="4390">
          <cell r="A4390" t="str">
            <v>2019</v>
          </cell>
          <cell r="K4390">
            <v>52536</v>
          </cell>
          <cell r="AP4390" t="str">
            <v>May-19 GWU1118067 Lisa Freese - Genetic Counselor</v>
          </cell>
          <cell r="AS4390">
            <v>686.7</v>
          </cell>
          <cell r="AX4390" t="str">
            <v>GW Cancer Institute</v>
          </cell>
          <cell r="AY4390" t="str">
            <v>Research</v>
          </cell>
          <cell r="BA4390" t="str">
            <v>R010</v>
          </cell>
        </row>
        <row r="4391">
          <cell r="A4391" t="str">
            <v>2019</v>
          </cell>
          <cell r="K4391">
            <v>52536</v>
          </cell>
          <cell r="AP4391" t="str">
            <v>May-19 GWU1118068 Dr. John Rothrock - Research initiatives</v>
          </cell>
          <cell r="AS4391">
            <v>2083.33</v>
          </cell>
          <cell r="AX4391" t="str">
            <v>Chair Support / Non-Endowment _Neurology</v>
          </cell>
          <cell r="AY4391" t="str">
            <v>Academic Support</v>
          </cell>
          <cell r="BA4391" t="str">
            <v>R022</v>
          </cell>
        </row>
        <row r="4392">
          <cell r="A4392" t="str">
            <v>2019</v>
          </cell>
          <cell r="K4392">
            <v>52536</v>
          </cell>
          <cell r="AP4392" t="str">
            <v>GWU1119030 Dr. Pedro Jose - Salary Support to continue research  APR19</v>
          </cell>
          <cell r="AS4392">
            <v>4905</v>
          </cell>
          <cell r="AX4392" t="str">
            <v>Research Start Ups _ Jose</v>
          </cell>
          <cell r="AY4392" t="str">
            <v>Research</v>
          </cell>
          <cell r="BA4392" t="str">
            <v>R007</v>
          </cell>
        </row>
        <row r="4393">
          <cell r="A4393" t="str">
            <v>2019</v>
          </cell>
          <cell r="K4393">
            <v>52536</v>
          </cell>
          <cell r="AP4393" t="str">
            <v>GWU3118005 GWCC 1/3 Expenses - April 2019  (GWU Share)</v>
          </cell>
          <cell r="AS4393">
            <v>48649.33</v>
          </cell>
          <cell r="AX4393" t="str">
            <v>EVALUATE ERROR UHS vs MFA recording Cancer 1/3 share</v>
          </cell>
          <cell r="AY4393" t="str">
            <v>Research</v>
          </cell>
          <cell r="BA4393" t="str">
            <v>R010</v>
          </cell>
        </row>
        <row r="4394">
          <cell r="A4394" t="str">
            <v>2019</v>
          </cell>
          <cell r="K4394">
            <v>52536</v>
          </cell>
          <cell r="AP4394" t="str">
            <v>GWU1318000 PA Guest Lecture Payment - Tamara Swigert - 2/14/19</v>
          </cell>
          <cell r="AS4394">
            <v>300</v>
          </cell>
          <cell r="AX4394" t="str">
            <v>Instruction_ Physicians Assistant Program</v>
          </cell>
          <cell r="AY4394" t="str">
            <v>Academic Support</v>
          </cell>
          <cell r="BA4394" t="str">
            <v>R023</v>
          </cell>
        </row>
        <row r="4395">
          <cell r="A4395" t="str">
            <v>2019</v>
          </cell>
          <cell r="K4395">
            <v>52536</v>
          </cell>
          <cell r="AP4395" t="str">
            <v>GWU1118076 Dr. Kaylan Baban - Director of the SMHS Wellness Initiative   APR19</v>
          </cell>
          <cell r="AS4395">
            <v>3233.38</v>
          </cell>
          <cell r="AX4395" t="str">
            <v>Wellness Initiative</v>
          </cell>
          <cell r="AY4395" t="str">
            <v>Academic Support</v>
          </cell>
          <cell r="BA4395" t="str">
            <v>R029</v>
          </cell>
        </row>
        <row r="4396">
          <cell r="A4396" t="str">
            <v>2019</v>
          </cell>
          <cell r="K4396">
            <v>52536</v>
          </cell>
          <cell r="AP4396" t="str">
            <v>GWU1119033 Jennifer Leon - Dietitian for the Culinary Medicine Program   APR19</v>
          </cell>
          <cell r="AS4396">
            <v>671.93</v>
          </cell>
          <cell r="AX4396" t="str">
            <v>Consulting - Office of Clinical Public Health</v>
          </cell>
          <cell r="AY4396" t="str">
            <v>Academic Support</v>
          </cell>
          <cell r="BA4396" t="str">
            <v>R029</v>
          </cell>
        </row>
        <row r="4397">
          <cell r="A4397" t="str">
            <v>2019</v>
          </cell>
          <cell r="K4397">
            <v>52536</v>
          </cell>
          <cell r="AP4397" t="str">
            <v>GWU1119035 Dr. Jarvis Walters - DCVA Resident (w/ Retro)    APR19</v>
          </cell>
          <cell r="AS4397">
            <v>7138.42</v>
          </cell>
          <cell r="AX4397" t="str">
            <v>EVALUATE RESULTS: GME_Residents' Liability Insurance / Captive, Decanal Support, Fellowships, Other</v>
          </cell>
          <cell r="AY4397" t="str">
            <v>Academic Support</v>
          </cell>
          <cell r="BA4397" t="str">
            <v>R039</v>
          </cell>
        </row>
        <row r="4398">
          <cell r="A4398" t="str">
            <v>2019</v>
          </cell>
          <cell r="K4398">
            <v>52536</v>
          </cell>
          <cell r="AP4398" t="str">
            <v>GWU2318001 Dr. Ali Khalofa - International Accredited Fellow   APR19</v>
          </cell>
          <cell r="AS4398">
            <v>4433.33</v>
          </cell>
          <cell r="AX4398" t="str">
            <v>See Activity Codes_ International Medicine - Residents/Other</v>
          </cell>
          <cell r="AY4398" t="str">
            <v>Academic Support</v>
          </cell>
          <cell r="BA4398" t="str">
            <v>R004</v>
          </cell>
        </row>
        <row r="4399">
          <cell r="A4399" t="str">
            <v>2019</v>
          </cell>
          <cell r="K4399">
            <v>52536</v>
          </cell>
          <cell r="AP4399" t="str">
            <v>GWU2318001 Dr. Ahmad Allam - International Resident   APR19</v>
          </cell>
          <cell r="AS4399">
            <v>3966.67</v>
          </cell>
          <cell r="AX4399" t="str">
            <v>See Activity Codes_ International Medicine - Residents/Other</v>
          </cell>
          <cell r="AY4399" t="str">
            <v>Academic Support</v>
          </cell>
          <cell r="BA4399" t="str">
            <v>R004</v>
          </cell>
        </row>
        <row r="4400">
          <cell r="A4400" t="str">
            <v>2019</v>
          </cell>
          <cell r="K4400">
            <v>52536</v>
          </cell>
          <cell r="AP4400" t="str">
            <v>GWU2318001 Dr. Ameen Alahmadi - International Resident  APR19</v>
          </cell>
          <cell r="AS4400">
            <v>3966.67</v>
          </cell>
          <cell r="AX4400" t="str">
            <v>See Activity Codes_ International Medicine - Residents/Other</v>
          </cell>
          <cell r="AY4400" t="str">
            <v>Academic Support</v>
          </cell>
          <cell r="BA4400" t="str">
            <v>R004</v>
          </cell>
        </row>
        <row r="4401">
          <cell r="A4401" t="str">
            <v>2019</v>
          </cell>
          <cell r="K4401">
            <v>52536</v>
          </cell>
          <cell r="AP4401" t="str">
            <v>GWU2318001 Dr. Maher Alharthi - International Resident  APR19</v>
          </cell>
          <cell r="AS4401">
            <v>3966.67</v>
          </cell>
          <cell r="AX4401" t="str">
            <v>See Activity Codes_ International Medicine - Residents/Other</v>
          </cell>
          <cell r="AY4401" t="str">
            <v>Academic Support</v>
          </cell>
          <cell r="BA4401" t="str">
            <v>R004</v>
          </cell>
        </row>
        <row r="4402">
          <cell r="A4402" t="str">
            <v>2019</v>
          </cell>
          <cell r="K4402">
            <v>52536</v>
          </cell>
          <cell r="AP4402" t="str">
            <v>May-19 GWU2218005 Sibley Memorial Hospital teaching services &amp; resident supervision</v>
          </cell>
          <cell r="AS4402">
            <v>7375</v>
          </cell>
          <cell r="AX4402" t="str">
            <v>EVALUATE RESULTS: GME_Residents' Liability Insurance / Captive, Decanal Support, Fellowships, Other</v>
          </cell>
          <cell r="AY4402" t="str">
            <v>Academic Support</v>
          </cell>
          <cell r="BA4402" t="str">
            <v>R039</v>
          </cell>
        </row>
        <row r="4403">
          <cell r="A4403" t="str">
            <v>2019</v>
          </cell>
          <cell r="K4403">
            <v>52536</v>
          </cell>
          <cell r="AP4403" t="str">
            <v>May-19 GWU1119017 Dr. Aisha Liferidge - Clinical Consultant - Clinical Public Health - Mentor</v>
          </cell>
          <cell r="AS4403">
            <v>2509.25</v>
          </cell>
          <cell r="AX4403" t="str">
            <v>Consulting - Office of Clinical Public Health</v>
          </cell>
          <cell r="AY4403" t="str">
            <v>Academic Support</v>
          </cell>
          <cell r="BA4403" t="str">
            <v>R029</v>
          </cell>
        </row>
        <row r="4404">
          <cell r="A4404" t="str">
            <v>2019</v>
          </cell>
          <cell r="K4404">
            <v>52536</v>
          </cell>
          <cell r="AP4404" t="str">
            <v>May-19 GWU1118007 Dr. Kathleen Calabrese - Director of the TALKS program</v>
          </cell>
          <cell r="AS4404">
            <v>3642.42</v>
          </cell>
          <cell r="AX4404" t="str">
            <v>Office of Medical Education (OME / Curricular Affairs)</v>
          </cell>
          <cell r="AY4404" t="str">
            <v>Academic Support</v>
          </cell>
          <cell r="BA4404" t="str">
            <v>R020</v>
          </cell>
        </row>
        <row r="4405">
          <cell r="A4405" t="str">
            <v>2019</v>
          </cell>
          <cell r="K4405">
            <v>52536</v>
          </cell>
          <cell r="AP4405" t="str">
            <v>May-19 GWU1118025 Dr. James Phillips - Co-Director Scholarly Conc in Emergency Management</v>
          </cell>
          <cell r="AS4405">
            <v>959.99</v>
          </cell>
          <cell r="AX4405" t="str">
            <v>Office of Student Opportunities</v>
          </cell>
          <cell r="AY4405" t="str">
            <v>Academic Support</v>
          </cell>
          <cell r="BA4405" t="str">
            <v>R029</v>
          </cell>
        </row>
        <row r="4406">
          <cell r="A4406" t="str">
            <v>2019</v>
          </cell>
          <cell r="K4406">
            <v>52536</v>
          </cell>
          <cell r="AP4406" t="str">
            <v>May-19 GWU1118022 Dr. Charles Macri - Chair of MD Programs Committee on Admissions</v>
          </cell>
          <cell r="AS4406">
            <v>3201.96</v>
          </cell>
          <cell r="AX4406" t="str">
            <v>Other Admin Support _ Admissions</v>
          </cell>
          <cell r="AY4406" t="str">
            <v>Academic Support</v>
          </cell>
          <cell r="BA4406" t="str">
            <v>R026</v>
          </cell>
        </row>
        <row r="4407">
          <cell r="A4407" t="str">
            <v>2019</v>
          </cell>
          <cell r="K4407">
            <v>52536</v>
          </cell>
          <cell r="AP4407" t="str">
            <v>May-19 MFA monthly fixed fees -Endowed Prof (Meyer Chair) per Academic Affil Agreement</v>
          </cell>
          <cell r="AS4407">
            <v>8215.2900000000009</v>
          </cell>
          <cell r="AX4407" t="str">
            <v>Endowed Professorships</v>
          </cell>
          <cell r="AY4407" t="str">
            <v xml:space="preserve">Other </v>
          </cell>
          <cell r="BA4407" t="str">
            <v>R009</v>
          </cell>
        </row>
        <row r="4408">
          <cell r="A4408" t="str">
            <v>2019</v>
          </cell>
          <cell r="K4408">
            <v>52536</v>
          </cell>
          <cell r="AP4408" t="str">
            <v>May-19 MFA monthly fixed fees -Endowed Prof (Yochelson Chair) per Academic Affil Agreement</v>
          </cell>
          <cell r="AS4408">
            <v>10209.24</v>
          </cell>
          <cell r="AX4408" t="str">
            <v>Endowed Professorships</v>
          </cell>
          <cell r="AY4408" t="str">
            <v xml:space="preserve">Other </v>
          </cell>
          <cell r="BA4408" t="str">
            <v>R009</v>
          </cell>
        </row>
        <row r="4409">
          <cell r="A4409" t="str">
            <v>2019</v>
          </cell>
          <cell r="K4409">
            <v>52536</v>
          </cell>
          <cell r="AP4409" t="str">
            <v>May-19 MFA monthly fixed fees -Endowed Prof (Neuman Prof) per Academic Affil Agreement</v>
          </cell>
          <cell r="AS4409">
            <v>11271.15</v>
          </cell>
          <cell r="AX4409" t="str">
            <v>Endowed Professorships</v>
          </cell>
          <cell r="AY4409" t="str">
            <v xml:space="preserve">Other </v>
          </cell>
          <cell r="BA4409" t="str">
            <v>R009</v>
          </cell>
        </row>
        <row r="4410">
          <cell r="A4410" t="str">
            <v>2019</v>
          </cell>
          <cell r="K4410">
            <v>52536</v>
          </cell>
          <cell r="AP4410" t="str">
            <v>May-19 GWU3118002 Wilson Genetic Clinic</v>
          </cell>
          <cell r="AS4410">
            <v>14698.14</v>
          </cell>
          <cell r="AX4410" t="str">
            <v>Endowment Income - Wilson Genetics</v>
          </cell>
          <cell r="AY4410" t="str">
            <v xml:space="preserve">Other </v>
          </cell>
          <cell r="BA4410" t="str">
            <v>R008</v>
          </cell>
        </row>
        <row r="4411">
          <cell r="A4411" t="str">
            <v>2019</v>
          </cell>
          <cell r="K4411">
            <v>52536</v>
          </cell>
          <cell r="AP4411" t="str">
            <v>May-19 GWU1118046 Dr. Tamara Green - Health Policy Fellow RRIEM</v>
          </cell>
          <cell r="AS4411">
            <v>463.68</v>
          </cell>
          <cell r="AX4411" t="str">
            <v>Ronald Reagan Institute</v>
          </cell>
          <cell r="AY4411" t="str">
            <v xml:space="preserve">Other </v>
          </cell>
          <cell r="BA4411" t="str">
            <v>R013</v>
          </cell>
        </row>
        <row r="4412">
          <cell r="A4412" t="str">
            <v>2019</v>
          </cell>
          <cell r="K4412">
            <v>52536</v>
          </cell>
          <cell r="AP4412" t="str">
            <v>May-19 GWU1118037 Dr. Keith Boniface - Participation in RRIEM education &amp; training programs</v>
          </cell>
          <cell r="AS4412">
            <v>981</v>
          </cell>
          <cell r="AX4412" t="str">
            <v>Ronald Reagan Institute</v>
          </cell>
          <cell r="AY4412" t="str">
            <v xml:space="preserve">Other </v>
          </cell>
          <cell r="BA4412" t="str">
            <v>R013</v>
          </cell>
        </row>
        <row r="4413">
          <cell r="A4413" t="str">
            <v>2019</v>
          </cell>
          <cell r="K4413">
            <v>52536</v>
          </cell>
          <cell r="AP4413" t="str">
            <v>May-19 GWU1218004 Dr. Shweta Gidwani - Emergency Medicine Consultant for RRIEM</v>
          </cell>
          <cell r="AS4413">
            <v>2500</v>
          </cell>
          <cell r="AX4413" t="str">
            <v>Ronald Reagan Institute</v>
          </cell>
          <cell r="AY4413" t="str">
            <v xml:space="preserve">Other </v>
          </cell>
          <cell r="BA4413" t="str">
            <v>R013</v>
          </cell>
        </row>
        <row r="4414">
          <cell r="A4414" t="str">
            <v>2019</v>
          </cell>
          <cell r="K4414">
            <v>52536</v>
          </cell>
          <cell r="AP4414" t="str">
            <v>May-19 GWU1118038 Dr. Kevin Davey - Participation in RRIEM education &amp; training programs</v>
          </cell>
          <cell r="AS4414">
            <v>5886</v>
          </cell>
          <cell r="AX4414" t="str">
            <v>Ronald Reagan Institute</v>
          </cell>
          <cell r="AY4414" t="str">
            <v xml:space="preserve">Other </v>
          </cell>
          <cell r="BA4414" t="str">
            <v>R013</v>
          </cell>
        </row>
        <row r="4415">
          <cell r="A4415" t="str">
            <v>2019</v>
          </cell>
          <cell r="K4415">
            <v>52536</v>
          </cell>
          <cell r="AP4415" t="str">
            <v>May-19 GWU4118001 Dr. Raj Rao - Chair of Dept of Ortho Surgery - Academic Support</v>
          </cell>
          <cell r="AS4415">
            <v>20833.330000000002</v>
          </cell>
          <cell r="AX4415" t="str">
            <v>Chair Support / Non-Endowment _Ortho</v>
          </cell>
          <cell r="AY4415" t="str">
            <v>Academic Support</v>
          </cell>
          <cell r="BA4415" t="str">
            <v>R022</v>
          </cell>
        </row>
        <row r="4416">
          <cell r="A4416" t="str">
            <v>2019</v>
          </cell>
          <cell r="K4416">
            <v>52536</v>
          </cell>
          <cell r="AP4416" t="str">
            <v>May-19 GWU4118002 Dr. Anton Sidawy - Salary Support</v>
          </cell>
          <cell r="AS4416">
            <v>20833.330000000002</v>
          </cell>
          <cell r="AX4416" t="str">
            <v>Chair Support / Non-Endowment _Surgery</v>
          </cell>
          <cell r="AY4416" t="str">
            <v>Academic Support</v>
          </cell>
          <cell r="BA4416" t="str">
            <v>R022</v>
          </cell>
        </row>
        <row r="4417">
          <cell r="A4417" t="str">
            <v>2019</v>
          </cell>
          <cell r="K4417">
            <v>52536</v>
          </cell>
          <cell r="AP4417" t="str">
            <v>May-19 GWU1618005 Dr. Christina Puchalski - Director of GWISH</v>
          </cell>
          <cell r="AS4417">
            <v>5021.08</v>
          </cell>
          <cell r="AX4417" t="str">
            <v>GW Institute for Spirituality &amp; Health (GWISH)</v>
          </cell>
          <cell r="AY4417" t="str">
            <v>Research</v>
          </cell>
          <cell r="BA4417" t="str">
            <v>R016</v>
          </cell>
        </row>
        <row r="4418">
          <cell r="A4418" t="str">
            <v>2019</v>
          </cell>
          <cell r="K4418">
            <v>52536</v>
          </cell>
          <cell r="AP4418" t="str">
            <v>To reclass Katzen Cancer Center construction expenses to PN15526</v>
          </cell>
          <cell r="AS4418">
            <v>27845.54</v>
          </cell>
          <cell r="AX4418" t="str">
            <v>Katzen Cancer Research Re-Class</v>
          </cell>
          <cell r="AY4418" t="str">
            <v>Research</v>
          </cell>
          <cell r="BA4418" t="str">
            <v>R041</v>
          </cell>
        </row>
        <row r="4419">
          <cell r="A4419" t="str">
            <v>2019</v>
          </cell>
          <cell r="K4419">
            <v>52536</v>
          </cell>
          <cell r="AP4419" t="str">
            <v>GWCC-Startup Sotomayor 1/3 MFA Expenses - March 2019  (GWU Share)</v>
          </cell>
          <cell r="AS4419">
            <v>-16698.09</v>
          </cell>
          <cell r="AX4419" t="str">
            <v>EVALUATE ERROR UHS vs MFA recording Cancer 1/3 share</v>
          </cell>
          <cell r="AY4419" t="str">
            <v>Research</v>
          </cell>
          <cell r="BA4419" t="str">
            <v>R010</v>
          </cell>
        </row>
        <row r="4420">
          <cell r="A4420" t="str">
            <v>2019</v>
          </cell>
          <cell r="K4420">
            <v>52536</v>
          </cell>
          <cell r="AP4420" t="str">
            <v>GWCC-Admin 1/3 MFA Expenses - March 2019  (GWU Share)</v>
          </cell>
          <cell r="AS4420">
            <v>28182.61</v>
          </cell>
          <cell r="AX4420" t="str">
            <v>Cancer Center - Sotomayer</v>
          </cell>
          <cell r="AY4420" t="str">
            <v>Research</v>
          </cell>
          <cell r="BA4420" t="str">
            <v>R010</v>
          </cell>
        </row>
        <row r="4421">
          <cell r="A4421" t="str">
            <v>2019</v>
          </cell>
          <cell r="K4421">
            <v>52536</v>
          </cell>
          <cell r="AP4421" t="str">
            <v>GWU1318000 PA Guest Lecture Payment - Alivia Aron - 3/1/19</v>
          </cell>
          <cell r="AS4421">
            <v>225</v>
          </cell>
          <cell r="AX4421" t="str">
            <v>Instruction_ Physicians Assistant Program</v>
          </cell>
          <cell r="AY4421" t="str">
            <v>Academic Support</v>
          </cell>
          <cell r="BA4421" t="str">
            <v>R023</v>
          </cell>
        </row>
        <row r="4422">
          <cell r="A4422" t="str">
            <v>2019</v>
          </cell>
          <cell r="K4422">
            <v>52536</v>
          </cell>
          <cell r="AP4422" t="str">
            <v>GWU1219016 Dr. Michael Berrigan - Chair of Anesthesiology - Prior (w/ Retro)    Apr19</v>
          </cell>
          <cell r="AS4422">
            <v>6995</v>
          </cell>
          <cell r="AX4422" t="str">
            <v>Decanal Support - Berrigan</v>
          </cell>
          <cell r="AY4422" t="str">
            <v>Academic Support</v>
          </cell>
          <cell r="BA4422" t="str">
            <v>R021</v>
          </cell>
        </row>
        <row r="4423">
          <cell r="A4423" t="str">
            <v>2019</v>
          </cell>
          <cell r="K4423">
            <v>52536</v>
          </cell>
          <cell r="AP4423" t="str">
            <v>GWU2318001 Dr. Bedoor Alabbas - International Resident  APR19</v>
          </cell>
          <cell r="AS4423">
            <v>3966.67</v>
          </cell>
          <cell r="AX4423" t="str">
            <v>See Activity Codes_ International Medicine - Residents/Other</v>
          </cell>
          <cell r="AY4423" t="str">
            <v>Academic Support</v>
          </cell>
          <cell r="BA4423" t="str">
            <v>R004</v>
          </cell>
        </row>
        <row r="4424">
          <cell r="A4424" t="str">
            <v>2019</v>
          </cell>
          <cell r="K4424">
            <v>52536</v>
          </cell>
          <cell r="AP4424" t="str">
            <v>GWU2318001 Dr. Yasser Ajabnoor - International Resident  APR19</v>
          </cell>
          <cell r="AS4424">
            <v>3966.67</v>
          </cell>
          <cell r="AX4424" t="str">
            <v>See Activity Codes_ International Medicine - Residents/Other</v>
          </cell>
          <cell r="AY4424" t="str">
            <v>Academic Support</v>
          </cell>
          <cell r="BA4424" t="str">
            <v>R004</v>
          </cell>
        </row>
        <row r="4425">
          <cell r="A4425" t="str">
            <v>2019</v>
          </cell>
          <cell r="K4425">
            <v>52536</v>
          </cell>
          <cell r="AP4425" t="str">
            <v>May-19 GWU2118004 GME Residency Program Coordinator Support - Otolaryngology</v>
          </cell>
          <cell r="AS4425">
            <v>2575</v>
          </cell>
          <cell r="AX4425" t="str">
            <v>EVALUATE RESULTS: GME_Residents' Liability Insurance / Captive, Decanal Support, Fellowships, Other</v>
          </cell>
          <cell r="AY4425" t="str">
            <v>Academic Support</v>
          </cell>
          <cell r="BA4425" t="str">
            <v>R039</v>
          </cell>
        </row>
        <row r="4426">
          <cell r="A4426" t="str">
            <v>2019</v>
          </cell>
          <cell r="K4426">
            <v>52536</v>
          </cell>
          <cell r="AP4426" t="str">
            <v>May-19 GWU9118001 Pathology Lease Support</v>
          </cell>
          <cell r="AS4426">
            <v>3833.92</v>
          </cell>
          <cell r="AX4426" t="str">
            <v>Pathology Lease / Other/Incentives</v>
          </cell>
          <cell r="AY4426" t="str">
            <v xml:space="preserve">Other </v>
          </cell>
          <cell r="BA4426" t="str">
            <v>R029</v>
          </cell>
        </row>
        <row r="4427">
          <cell r="A4427" t="str">
            <v>2019</v>
          </cell>
          <cell r="K4427">
            <v>52536</v>
          </cell>
          <cell r="AP4427" t="str">
            <v>May-19 GWU1118017 Dr. Yolanda Haywood - Senior Associate Dean for Student Affairs and for Diversity and Inclusion</v>
          </cell>
          <cell r="AS4427">
            <v>16390.419999999998</v>
          </cell>
          <cell r="AX4427" t="str">
            <v>Decanal Support - Haywood Diversity</v>
          </cell>
          <cell r="AY4427" t="str">
            <v>Academic Support</v>
          </cell>
          <cell r="BA4427" t="str">
            <v>R021</v>
          </cell>
        </row>
        <row r="4428">
          <cell r="A4428" t="str">
            <v>2019</v>
          </cell>
          <cell r="K4428">
            <v>52536</v>
          </cell>
          <cell r="AP4428" t="str">
            <v>May-19 GWU1119002 Dr. Robert Jablonover - Assistant Dean for Pre-Clinical Education</v>
          </cell>
          <cell r="AS4428">
            <v>9564.75</v>
          </cell>
          <cell r="AX4428" t="str">
            <v>Office of Medical Education (OME / Curricular Affairs)</v>
          </cell>
          <cell r="AY4428" t="str">
            <v>Academic Support</v>
          </cell>
          <cell r="BA4428" t="str">
            <v>R020</v>
          </cell>
        </row>
        <row r="4429">
          <cell r="A4429" t="str">
            <v>2019</v>
          </cell>
          <cell r="K4429">
            <v>52536</v>
          </cell>
          <cell r="AP4429" t="str">
            <v>May-19 GWU1119009 Dr. Samantha Noll - Disaster and Operational Medicine Fellow - RRIEM</v>
          </cell>
          <cell r="AS4429">
            <v>463.68</v>
          </cell>
          <cell r="AX4429" t="str">
            <v>Ronald Reagan Institute</v>
          </cell>
          <cell r="AY4429" t="str">
            <v xml:space="preserve">Other </v>
          </cell>
          <cell r="BA4429" t="str">
            <v>R013</v>
          </cell>
        </row>
        <row r="4430">
          <cell r="A4430" t="str">
            <v>2019</v>
          </cell>
          <cell r="K4430">
            <v>52536</v>
          </cell>
          <cell r="AP4430" t="str">
            <v>May-19 GWU1119006 Dr. Aaron Drake - Participation in RRIEM education &amp; training programs</v>
          </cell>
          <cell r="AS4430">
            <v>981</v>
          </cell>
          <cell r="AX4430" t="str">
            <v>Ronald Reagan Institute</v>
          </cell>
          <cell r="AY4430" t="str">
            <v xml:space="preserve">Other </v>
          </cell>
          <cell r="BA4430" t="str">
            <v>R013</v>
          </cell>
        </row>
        <row r="4431">
          <cell r="A4431" t="str">
            <v>2019</v>
          </cell>
          <cell r="K4431">
            <v>52536</v>
          </cell>
          <cell r="AP4431" t="str">
            <v>May-19 GWU1118044 Dr. Robert Shesser - Co-Director of RRIEM</v>
          </cell>
          <cell r="AS4431">
            <v>2452.5</v>
          </cell>
          <cell r="AX4431" t="str">
            <v>Ronald Reagan Institute</v>
          </cell>
          <cell r="AY4431" t="str">
            <v xml:space="preserve">Other </v>
          </cell>
          <cell r="BA4431" t="str">
            <v>R013</v>
          </cell>
        </row>
        <row r="4432">
          <cell r="A4432" t="str">
            <v>2019</v>
          </cell>
          <cell r="K4432">
            <v>52536</v>
          </cell>
          <cell r="AP4432" t="str">
            <v>May-19 GWU1118043 Dr. Natasha Powell - Participation in RRIEM education &amp; training programs</v>
          </cell>
          <cell r="AS4432">
            <v>2452.5</v>
          </cell>
          <cell r="AX4432" t="str">
            <v>Ronald Reagan Institute</v>
          </cell>
          <cell r="AY4432" t="str">
            <v xml:space="preserve">Other </v>
          </cell>
          <cell r="BA4432" t="str">
            <v>R013</v>
          </cell>
        </row>
        <row r="4433">
          <cell r="A4433" t="str">
            <v>2019</v>
          </cell>
          <cell r="K4433">
            <v>52536</v>
          </cell>
          <cell r="AP4433" t="str">
            <v>May-19 GWU1118033 Dr. Jeffrey Smith - Co-Director of RRIEM</v>
          </cell>
          <cell r="AS4433">
            <v>13734</v>
          </cell>
          <cell r="AX4433" t="str">
            <v>Ronald Reagan Institute</v>
          </cell>
          <cell r="AY4433" t="str">
            <v xml:space="preserve">Other </v>
          </cell>
          <cell r="BA4433" t="str">
            <v>R013</v>
          </cell>
        </row>
        <row r="4434">
          <cell r="A4434" t="str">
            <v>2019</v>
          </cell>
          <cell r="K4434">
            <v>52536</v>
          </cell>
          <cell r="AP4434" t="str">
            <v>May-19 GWU2218004 Education and research mission of Dept of NS</v>
          </cell>
          <cell r="AS4434">
            <v>4166.67</v>
          </cell>
          <cell r="AX4434" t="str">
            <v>Chair Support / Non-Endowment _Neurosurgery</v>
          </cell>
          <cell r="AY4434" t="str">
            <v>Academic Support</v>
          </cell>
          <cell r="BA4434" t="str">
            <v>R022</v>
          </cell>
        </row>
        <row r="4435">
          <cell r="A4435" t="str">
            <v>2019</v>
          </cell>
          <cell r="K4435">
            <v>52536</v>
          </cell>
          <cell r="AP4435" t="str">
            <v>May-19 GWU1118073 Dr. Kevin O'Connor - Teaching for Clinical Research and Leadership, Subject Matter Expertise</v>
          </cell>
          <cell r="AS4435">
            <v>8093.25</v>
          </cell>
          <cell r="AX4435" t="str">
            <v>Health Sciences Kevin O'Conner Teaching, Sr Medical Advisor</v>
          </cell>
          <cell r="AY4435" t="str">
            <v>Academic Support</v>
          </cell>
          <cell r="BA4435" t="str">
            <v>R024</v>
          </cell>
        </row>
        <row r="4436">
          <cell r="A4436" t="str">
            <v>2019</v>
          </cell>
          <cell r="K4436">
            <v>52536</v>
          </cell>
          <cell r="AP4436" t="str">
            <v>May-19 GWU1618001 Dr. Ali Pourmond - Teaching EHS 2108 EM Clinical Scribe</v>
          </cell>
          <cell r="AS4436">
            <v>4483.05</v>
          </cell>
          <cell r="AX4436" t="str">
            <v>Clinical Research &amp; Leadership Department) / EHS programs</v>
          </cell>
          <cell r="AY4436" t="str">
            <v>Academic Support</v>
          </cell>
          <cell r="BA4436" t="str">
            <v>R024</v>
          </cell>
        </row>
        <row r="4437">
          <cell r="A4437" t="str">
            <v>2019</v>
          </cell>
          <cell r="K4437">
            <v>52536</v>
          </cell>
          <cell r="AP4437" t="str">
            <v>May-19 GWU1218030 Dr. John Barrett - BMT &amp; Cellular Therapies - Special Advisor to Dir for Cellular Therapies &amp; Support Staff</v>
          </cell>
          <cell r="AS4437">
            <v>8772.58</v>
          </cell>
          <cell r="AX4437" t="str">
            <v>Cancer Center - Sotomayer</v>
          </cell>
          <cell r="AY4437" t="str">
            <v>Research</v>
          </cell>
          <cell r="BA4437" t="str">
            <v>R010</v>
          </cell>
        </row>
        <row r="4438">
          <cell r="A4438" t="str">
            <v>2019</v>
          </cell>
          <cell r="K4438">
            <v>52536</v>
          </cell>
          <cell r="AP4438" t="str">
            <v>May-19 GWU1118072 Dr. Brandon Kohrt - Charles and Sonia Akman Professorship of Global Psychiatry</v>
          </cell>
          <cell r="AS4438">
            <v>5643.84</v>
          </cell>
          <cell r="AX4438" t="str">
            <v>Research Start Ups _ Kohrt</v>
          </cell>
          <cell r="AY4438" t="str">
            <v>Research</v>
          </cell>
          <cell r="BA4438" t="str">
            <v>R007</v>
          </cell>
        </row>
        <row r="4439">
          <cell r="A4439" t="str">
            <v>2019</v>
          </cell>
          <cell r="K4439">
            <v>52536</v>
          </cell>
          <cell r="AP4439" t="str">
            <v>GWCC-cGMP 1/3 MFA Expenses - March 2019  (GWU Share)</v>
          </cell>
          <cell r="AS4439">
            <v>-6540.01</v>
          </cell>
          <cell r="AX4439" t="str">
            <v>EVALUATE ERROR UHS vs MFA recording Cancer 1/3 share</v>
          </cell>
          <cell r="AY4439" t="str">
            <v>Research</v>
          </cell>
          <cell r="BA4439" t="str">
            <v>R010</v>
          </cell>
        </row>
        <row r="4440">
          <cell r="A4440" t="str">
            <v>2019</v>
          </cell>
          <cell r="K4440">
            <v>52536</v>
          </cell>
          <cell r="AP4440" t="str">
            <v>GWCC-Clinical Support 1/3 MFA Expenses - March 2019  (GWU Share)</v>
          </cell>
          <cell r="AS4440">
            <v>9514.7800000000007</v>
          </cell>
          <cell r="AX4440" t="str">
            <v>EVALUATE ERROR UHS vs MFA recording Cancer 1/3 share</v>
          </cell>
          <cell r="AY4440" t="str">
            <v>Research</v>
          </cell>
          <cell r="BA4440" t="str">
            <v>R010</v>
          </cell>
        </row>
        <row r="4441">
          <cell r="A4441" t="str">
            <v>2019</v>
          </cell>
          <cell r="K4441">
            <v>52536</v>
          </cell>
          <cell r="AP4441" t="str">
            <v>GWCC-CTO 1/3 MFA Expenses - March 2019  (GWU Share)</v>
          </cell>
          <cell r="AS4441">
            <v>6397.82</v>
          </cell>
          <cell r="AX4441" t="str">
            <v>EVALUATE ERROR UHS vs MFA recording Cancer 1/3 share</v>
          </cell>
          <cell r="AY4441" t="str">
            <v>Research</v>
          </cell>
          <cell r="BA4441" t="str">
            <v>R010</v>
          </cell>
        </row>
        <row r="4442">
          <cell r="A4442" t="str">
            <v>2019</v>
          </cell>
          <cell r="K4442">
            <v>52536</v>
          </cell>
          <cell r="AP4442" t="str">
            <v>GWU3218003 Rodham Institute   APR19</v>
          </cell>
          <cell r="AS4442">
            <v>18944.22</v>
          </cell>
          <cell r="AX4442" t="str">
            <v>Rodham Institute</v>
          </cell>
          <cell r="AY4442" t="str">
            <v xml:space="preserve">Other </v>
          </cell>
          <cell r="BA4442" t="str">
            <v>R014</v>
          </cell>
        </row>
        <row r="4443">
          <cell r="A4443" t="str">
            <v>2019</v>
          </cell>
          <cell r="K4443">
            <v>52536</v>
          </cell>
          <cell r="AP4443" t="str">
            <v>Reverse Apr-19 GWU1118076 Dr. Kaylan Baban - Director of the SMHS Wellness Initiative</v>
          </cell>
          <cell r="AS4443">
            <v>-1616.69</v>
          </cell>
          <cell r="AX4443" t="str">
            <v>Wellness Initiative</v>
          </cell>
          <cell r="AY4443" t="str">
            <v>Academic Support</v>
          </cell>
          <cell r="BA4443" t="str">
            <v>R029</v>
          </cell>
        </row>
        <row r="4444">
          <cell r="A4444" t="str">
            <v>2019</v>
          </cell>
          <cell r="K4444">
            <v>52536</v>
          </cell>
          <cell r="AP4444" t="str">
            <v>GWU2318001 Dr.Rami Al Sharif - International Accredited Fellow   APR19</v>
          </cell>
          <cell r="AS4444">
            <v>4433.33</v>
          </cell>
          <cell r="AX4444" t="str">
            <v>See Activity Codes_ International Medicine - Residents/Other</v>
          </cell>
          <cell r="AY4444" t="str">
            <v>Academic Support</v>
          </cell>
          <cell r="BA4444" t="str">
            <v>R004</v>
          </cell>
        </row>
        <row r="4445">
          <cell r="A4445" t="str">
            <v>2019</v>
          </cell>
          <cell r="K4445">
            <v>52536</v>
          </cell>
          <cell r="AP4445" t="str">
            <v>GWU2318001 Dr. Talal Alzahrani - International Accredited Fellow   APR19</v>
          </cell>
          <cell r="AS4445">
            <v>4433.33</v>
          </cell>
          <cell r="AX4445" t="str">
            <v>See Activity Codes_ International Medicine - Residents/Other</v>
          </cell>
          <cell r="AY4445" t="str">
            <v>Academic Support</v>
          </cell>
          <cell r="BA4445" t="str">
            <v>R004</v>
          </cell>
        </row>
        <row r="4446">
          <cell r="A4446" t="str">
            <v>2019</v>
          </cell>
          <cell r="K4446">
            <v>52536</v>
          </cell>
          <cell r="AP4446" t="str">
            <v>GWU2318001 Dr. Qusai Al Saleh - International Accredited Fellow   APR19</v>
          </cell>
          <cell r="AS4446">
            <v>4433.33</v>
          </cell>
          <cell r="AX4446" t="str">
            <v>See Activity Codes_ International Medicine - Residents/Other</v>
          </cell>
          <cell r="AY4446" t="str">
            <v>Academic Support</v>
          </cell>
          <cell r="BA4446" t="str">
            <v>R004</v>
          </cell>
        </row>
        <row r="4447">
          <cell r="A4447" t="str">
            <v>2019</v>
          </cell>
          <cell r="K4447">
            <v>52536</v>
          </cell>
          <cell r="AP4447" t="str">
            <v>GWU2318001 Dr. Khaled Albazli - International Resident  APR19</v>
          </cell>
          <cell r="AS4447">
            <v>3966.67</v>
          </cell>
          <cell r="AX4447" t="str">
            <v>See Activity Codes_ International Medicine - Residents/Other</v>
          </cell>
          <cell r="AY4447" t="str">
            <v>Academic Support</v>
          </cell>
          <cell r="BA4447" t="str">
            <v>R004</v>
          </cell>
        </row>
        <row r="4448">
          <cell r="A4448" t="str">
            <v>2019</v>
          </cell>
          <cell r="K4448">
            <v>52536</v>
          </cell>
          <cell r="AP4448" t="str">
            <v>GWU2318001 Dr. Haneen Ismaeel - International Resident  APR19</v>
          </cell>
          <cell r="AS4448">
            <v>3966.67</v>
          </cell>
          <cell r="AX4448" t="str">
            <v>See Activity Codes_ International Medicine - Residents/Other</v>
          </cell>
          <cell r="AY4448" t="str">
            <v>Academic Support</v>
          </cell>
          <cell r="BA4448" t="str">
            <v>R004</v>
          </cell>
        </row>
        <row r="4449">
          <cell r="A4449" t="str">
            <v>2019</v>
          </cell>
          <cell r="K4449">
            <v>52536</v>
          </cell>
          <cell r="AP4449" t="str">
            <v>GWU2318001 Dr. Sawsan Alabbad- International Resident  APR19</v>
          </cell>
          <cell r="AS4449">
            <v>3966.67</v>
          </cell>
          <cell r="AX4449" t="str">
            <v>See Activity Codes_ International Medicine - Residents/Other</v>
          </cell>
          <cell r="AY4449" t="str">
            <v>Academic Support</v>
          </cell>
          <cell r="BA4449" t="str">
            <v>R004</v>
          </cell>
        </row>
        <row r="4450">
          <cell r="A4450" t="str">
            <v>2019</v>
          </cell>
          <cell r="K4450">
            <v>52536</v>
          </cell>
          <cell r="AP4450" t="str">
            <v>GWU2318001 Dr.Nora Alzahrani - International Resident  APR19</v>
          </cell>
          <cell r="AS4450">
            <v>3966.67</v>
          </cell>
          <cell r="AX4450" t="str">
            <v>See Activity Codes_ International Medicine - Residents/Other</v>
          </cell>
          <cell r="AY4450" t="str">
            <v>Academic Support</v>
          </cell>
          <cell r="BA4450" t="str">
            <v>R004</v>
          </cell>
        </row>
        <row r="4451">
          <cell r="A4451" t="str">
            <v>2019</v>
          </cell>
          <cell r="K4451">
            <v>52536</v>
          </cell>
          <cell r="AP4451" t="str">
            <v>May-19 GWU1119015 Dr. Maria Portela Martinez - Clinical Consultant - Clinical Public Health - Mentor</v>
          </cell>
          <cell r="AS4451">
            <v>2550.6</v>
          </cell>
          <cell r="AX4451" t="str">
            <v>Consulting - Office of Clinical Public Health</v>
          </cell>
          <cell r="AY4451" t="str">
            <v>Academic Support</v>
          </cell>
          <cell r="BA4451" t="str">
            <v>R029</v>
          </cell>
        </row>
        <row r="4452">
          <cell r="A4452" t="str">
            <v>2019</v>
          </cell>
          <cell r="K4452">
            <v>52536</v>
          </cell>
          <cell r="AP4452" t="str">
            <v>May-19 GWU1118014 Dr. Marian Sherman - Transitions to Residency Course Specialty Director</v>
          </cell>
          <cell r="AS4452">
            <v>1879</v>
          </cell>
          <cell r="AX4452" t="str">
            <v>Office of Medical Education (OME / Curricular Affairs)</v>
          </cell>
          <cell r="AY4452" t="str">
            <v>Academic Support</v>
          </cell>
          <cell r="BA4452" t="str">
            <v>R020</v>
          </cell>
        </row>
        <row r="4453">
          <cell r="A4453" t="str">
            <v>2019</v>
          </cell>
          <cell r="K4453">
            <v>52536</v>
          </cell>
          <cell r="AP4453" t="str">
            <v>May-19 GWU1119004 Dr. Andrew Meltzer - Co-Dir of Scholarly Concentration in Clinical Practice Innovation and Entrepreneurship</v>
          </cell>
          <cell r="AS4453">
            <v>959.99</v>
          </cell>
          <cell r="AX4453" t="str">
            <v>Office of Student Opportunities</v>
          </cell>
          <cell r="AY4453" t="str">
            <v>Academic Support</v>
          </cell>
          <cell r="BA4453" t="str">
            <v>R029</v>
          </cell>
        </row>
        <row r="4454">
          <cell r="A4454" t="str">
            <v>2019</v>
          </cell>
          <cell r="K4454">
            <v>52536</v>
          </cell>
          <cell r="AP4454" t="str">
            <v>May-19 GWU1118048 Dr. Robert Shesser - Co-Director Scholarly Conc in Clinical Practice Innovation &amp; Entrepreneurship</v>
          </cell>
          <cell r="AS4454">
            <v>959.99</v>
          </cell>
          <cell r="AX4454" t="str">
            <v>Office of Student Opportunities</v>
          </cell>
          <cell r="AY4454" t="str">
            <v>Academic Support</v>
          </cell>
          <cell r="BA4454" t="str">
            <v>R029</v>
          </cell>
        </row>
        <row r="4455">
          <cell r="A4455" t="str">
            <v>2019</v>
          </cell>
          <cell r="K4455">
            <v>52536</v>
          </cell>
          <cell r="AP4455" t="str">
            <v>May-19 GWU1118020 Dr. Mikhail Kogan - Director of Scholarly Concentration in Integrative Medicine</v>
          </cell>
          <cell r="AS4455">
            <v>1919.97</v>
          </cell>
          <cell r="AX4455" t="str">
            <v>Office of Student Opportunities</v>
          </cell>
          <cell r="AY4455" t="str">
            <v>Academic Support</v>
          </cell>
          <cell r="BA4455" t="str">
            <v>R029</v>
          </cell>
        </row>
        <row r="4456">
          <cell r="A4456" t="str">
            <v>2019</v>
          </cell>
          <cell r="K4456">
            <v>52536</v>
          </cell>
          <cell r="AP4456" t="str">
            <v>May-19 GWU1118021 Dr. Raymond Lucas - Senior Associate Dean for Faculty Affairs and Health Affairs</v>
          </cell>
          <cell r="AS4456">
            <v>36019.11</v>
          </cell>
          <cell r="AX4456" t="str">
            <v>Decanal Support - Lucas</v>
          </cell>
          <cell r="AY4456" t="str">
            <v>Academic Support</v>
          </cell>
          <cell r="BA4456" t="str">
            <v>R021</v>
          </cell>
        </row>
        <row r="4457">
          <cell r="A4457" t="str">
            <v>2019</v>
          </cell>
          <cell r="K4457">
            <v>52536</v>
          </cell>
          <cell r="AP4457" t="str">
            <v>May-19 MFA monthly fixed fees -Endowed Prof (Dodek Chair) per Academic Affil Agreement</v>
          </cell>
          <cell r="AS4457">
            <v>5260.1</v>
          </cell>
          <cell r="AX4457" t="str">
            <v>Endowed Professorships</v>
          </cell>
          <cell r="AY4457" t="str">
            <v xml:space="preserve">Other </v>
          </cell>
          <cell r="BA4457" t="str">
            <v>R009</v>
          </cell>
        </row>
        <row r="4458">
          <cell r="A4458" t="str">
            <v>2019</v>
          </cell>
          <cell r="K4458">
            <v>52536</v>
          </cell>
          <cell r="AP4458" t="str">
            <v>May-19 GWU1118031 Jacob Keller - Admin Services - RRIEM</v>
          </cell>
          <cell r="AS4458">
            <v>5542.65</v>
          </cell>
          <cell r="AX4458" t="str">
            <v>Ronald Reagan Institute</v>
          </cell>
          <cell r="AY4458" t="str">
            <v xml:space="preserve">Other </v>
          </cell>
          <cell r="BA4458" t="str">
            <v>R013</v>
          </cell>
        </row>
        <row r="4459">
          <cell r="A4459" t="str">
            <v>2019</v>
          </cell>
          <cell r="K4459">
            <v>52536</v>
          </cell>
          <cell r="AP4459" t="str">
            <v>May-19 GWU2118003 Teaching Physician Assistant didactic coursework</v>
          </cell>
          <cell r="AS4459">
            <v>4174</v>
          </cell>
          <cell r="AX4459" t="str">
            <v>Instruction_ Physicians Assistant Program</v>
          </cell>
          <cell r="AY4459" t="str">
            <v>Academic Support</v>
          </cell>
          <cell r="BA4459" t="str">
            <v>R023</v>
          </cell>
        </row>
        <row r="4460">
          <cell r="A4460" t="str">
            <v>2019</v>
          </cell>
          <cell r="K4460">
            <v>52536</v>
          </cell>
          <cell r="AP4460" t="str">
            <v>May-19 GWU1119028 Dr. Lopa Mishra - Retention Research funds cost share offset by external funds</v>
          </cell>
          <cell r="AS4460">
            <v>8613.18</v>
          </cell>
          <cell r="AX4460" t="str">
            <v>Research Start Ups _ Rao</v>
          </cell>
          <cell r="AY4460" t="str">
            <v>Research</v>
          </cell>
          <cell r="BA4460" t="str">
            <v>R007</v>
          </cell>
        </row>
        <row r="4461">
          <cell r="A4461" t="str">
            <v>2019</v>
          </cell>
          <cell r="K4461">
            <v>52536</v>
          </cell>
          <cell r="AP4461" t="str">
            <v>GWU3118005 GWCC 1/3 Expenses - April 2019  (UHS Share)</v>
          </cell>
          <cell r="AS4461">
            <v>48649.33</v>
          </cell>
          <cell r="AX4461" t="str">
            <v>EVALUATE ERROR UHS vs MFA recording Cancer 1/3 share</v>
          </cell>
          <cell r="AY4461" t="str">
            <v>Research</v>
          </cell>
          <cell r="BA4461" t="str">
            <v>R010</v>
          </cell>
        </row>
        <row r="4462">
          <cell r="A4462" t="str">
            <v>2019</v>
          </cell>
          <cell r="K4462">
            <v>52536</v>
          </cell>
          <cell r="AP4462" t="str">
            <v>GWU1219015 Dr. Jeffrey Berger - Chair of Anesthesiology - Prior (w/ Retro)    Apr19</v>
          </cell>
          <cell r="AS4462">
            <v>6914.1</v>
          </cell>
          <cell r="AX4462" t="str">
            <v>Decanal Support - Berger</v>
          </cell>
          <cell r="AY4462" t="str">
            <v>Academic Support</v>
          </cell>
          <cell r="BA4462" t="str">
            <v>R021</v>
          </cell>
        </row>
        <row r="4463">
          <cell r="A4463" t="str">
            <v>2019</v>
          </cell>
          <cell r="K4463">
            <v>52536</v>
          </cell>
          <cell r="AP4463" t="str">
            <v>GWU9918000 Anesthesia/Critical Care - Abramson Family Grant ET-11036 - Reimbursement for SonoSim Purchase   Apr19</v>
          </cell>
          <cell r="AS4463">
            <v>16850</v>
          </cell>
          <cell r="AX4463" t="str">
            <v>Endowment Income - Wilson Genetics</v>
          </cell>
          <cell r="AY4463" t="str">
            <v xml:space="preserve">Other </v>
          </cell>
          <cell r="BA4463" t="str">
            <v>R008</v>
          </cell>
        </row>
        <row r="4464">
          <cell r="A4464" t="str">
            <v>2019</v>
          </cell>
          <cell r="K4464">
            <v>52536</v>
          </cell>
          <cell r="AP4464" t="str">
            <v>GWU1118076 Dr. Kaylan Baban - Director of the SMHS Wellness Initiative - True-up / Retro for increase FTE   APR19</v>
          </cell>
          <cell r="AS4464">
            <v>9700.14</v>
          </cell>
          <cell r="AX4464" t="str">
            <v>Wellness Initiative</v>
          </cell>
          <cell r="AY4464" t="str">
            <v>Academic Support</v>
          </cell>
          <cell r="BA4464" t="str">
            <v>R029</v>
          </cell>
        </row>
        <row r="4465">
          <cell r="A4465" t="str">
            <v>2019</v>
          </cell>
          <cell r="K4465">
            <v>52536</v>
          </cell>
          <cell r="AP4465" t="str">
            <v>GWU1119034 Dr. Tanuka Datta - DCVA Resident - CRQS Chief (w/ Retro)   APR19</v>
          </cell>
          <cell r="AS4465">
            <v>8052.49</v>
          </cell>
          <cell r="AX4465" t="str">
            <v>EVALUATE RESULTS: GME_Residents' Liability Insurance / Captive, Decanal Support, Fellowships, Other</v>
          </cell>
          <cell r="AY4465" t="str">
            <v>Academic Support</v>
          </cell>
          <cell r="BA4465" t="str">
            <v>R039</v>
          </cell>
        </row>
        <row r="4466">
          <cell r="A4466" t="str">
            <v>2019</v>
          </cell>
          <cell r="K4466">
            <v>52536</v>
          </cell>
          <cell r="AP4466" t="str">
            <v>GWU2318001 Dr. Mohammad Tashkandi - International Accredited Fellow   APR19</v>
          </cell>
          <cell r="AS4466">
            <v>4433.33</v>
          </cell>
          <cell r="AX4466" t="str">
            <v>See Activity Codes_ International Medicine - Residents/Other</v>
          </cell>
          <cell r="AY4466" t="str">
            <v>Academic Support</v>
          </cell>
          <cell r="BA4466" t="str">
            <v>R004</v>
          </cell>
        </row>
        <row r="4467">
          <cell r="A4467" t="str">
            <v>2019</v>
          </cell>
          <cell r="K4467">
            <v>52536</v>
          </cell>
          <cell r="AP4467" t="str">
            <v>May-19 GWU1218003 Dr. Perry Richardson - Chair of Committee on UME Curriculum</v>
          </cell>
          <cell r="AS4467">
            <v>884.08</v>
          </cell>
          <cell r="AX4467" t="str">
            <v>EVALUATE_UME_Academic Affairs_Decanal Support CPH, Haywood, Admin Support _ Richardson, Popiel, Norris</v>
          </cell>
          <cell r="AY4467" t="str">
            <v>Academic Support</v>
          </cell>
          <cell r="BA4467" t="str">
            <v>R026</v>
          </cell>
        </row>
        <row r="4468">
          <cell r="A4468" t="str">
            <v>2019</v>
          </cell>
          <cell r="K4468">
            <v>52536</v>
          </cell>
          <cell r="AP4468" t="str">
            <v>May-19 GWU1118027 Dr. David Popiel - Director of the GW Healing Clinic</v>
          </cell>
          <cell r="AS4468">
            <v>1814.85</v>
          </cell>
          <cell r="AX4468" t="str">
            <v>EVALUATE_UME_Academic Affairs_Decanal Support CPH, Haywood, Admin Support _ Richardson, Popiel, Norris</v>
          </cell>
          <cell r="AY4468" t="str">
            <v>Academic Support</v>
          </cell>
          <cell r="BA4468" t="str">
            <v>R026</v>
          </cell>
        </row>
        <row r="4469">
          <cell r="A4469" t="str">
            <v>2019</v>
          </cell>
          <cell r="K4469">
            <v>52536</v>
          </cell>
          <cell r="AP4469" t="str">
            <v>May-19 GWU1118013 Dr. Kathleen Calabrese - Transitions to Residency Course Specialty Director</v>
          </cell>
          <cell r="AS4469">
            <v>1879</v>
          </cell>
          <cell r="AX4469" t="str">
            <v>Office of Medical Education (OME / Curricular Affairs)</v>
          </cell>
          <cell r="AY4469" t="str">
            <v>Academic Support</v>
          </cell>
          <cell r="BA4469" t="str">
            <v>R020</v>
          </cell>
        </row>
        <row r="4470">
          <cell r="A4470" t="str">
            <v>2019</v>
          </cell>
          <cell r="K4470">
            <v>52536</v>
          </cell>
          <cell r="AP4470" t="str">
            <v>May-19 GWU1218002 Dr. Claudia Ranniger - Co-Director of Foundations of Clinical Practice in MD program</v>
          </cell>
          <cell r="AS4470">
            <v>2210.21</v>
          </cell>
          <cell r="AX4470" t="str">
            <v>Office of Medical Education (OME / Curricular Affairs)</v>
          </cell>
          <cell r="AY4470" t="str">
            <v>Academic Support</v>
          </cell>
          <cell r="BA4470" t="str">
            <v>R020</v>
          </cell>
        </row>
        <row r="4471">
          <cell r="A4471" t="str">
            <v>2019</v>
          </cell>
          <cell r="K4471">
            <v>52536</v>
          </cell>
          <cell r="AP4471" t="str">
            <v>May-19 GWU1118005 Dr. Guenevere Burke - Co-Director Scholarly Conc in Health Policy</v>
          </cell>
          <cell r="AS4471">
            <v>959.99</v>
          </cell>
          <cell r="AX4471" t="str">
            <v>Office of Student Opportunities</v>
          </cell>
          <cell r="AY4471" t="str">
            <v>Academic Support</v>
          </cell>
          <cell r="BA4471" t="str">
            <v>R029</v>
          </cell>
        </row>
        <row r="4472">
          <cell r="A4472" t="str">
            <v>2019</v>
          </cell>
          <cell r="K4472">
            <v>52536</v>
          </cell>
          <cell r="AP4472" t="str">
            <v>May-19 GWU1118004 Dr. Benjamin Blatt - Co-Director Scholarly Conc in Medical Education Leadership</v>
          </cell>
          <cell r="AS4472">
            <v>959.99</v>
          </cell>
          <cell r="AX4472" t="str">
            <v>Office of Student Opportunities</v>
          </cell>
          <cell r="AY4472" t="str">
            <v>Academic Support</v>
          </cell>
          <cell r="BA4472" t="str">
            <v>R029</v>
          </cell>
        </row>
        <row r="4473">
          <cell r="A4473" t="str">
            <v>2019</v>
          </cell>
          <cell r="K4473">
            <v>52536</v>
          </cell>
          <cell r="AP4473" t="str">
            <v>May-19 MFA monthly fixed fees -Endowed Prof (Ross Prof) per Academic Affil Agreement</v>
          </cell>
          <cell r="AS4473">
            <v>12204.54</v>
          </cell>
          <cell r="AX4473" t="str">
            <v>Endowed Professorships</v>
          </cell>
          <cell r="AY4473" t="str">
            <v xml:space="preserve">Other </v>
          </cell>
          <cell r="BA4473" t="str">
            <v>R009</v>
          </cell>
        </row>
        <row r="4474">
          <cell r="A4474" t="str">
            <v>2019</v>
          </cell>
          <cell r="K4474">
            <v>52536</v>
          </cell>
          <cell r="AP4474" t="str">
            <v>May-19 MFA monthly fixed fees -Endowed Prof (Bloedorn Chair) per Academic Affil Agreement</v>
          </cell>
          <cell r="AS4474">
            <v>14013.27</v>
          </cell>
          <cell r="AX4474" t="str">
            <v>Endowed Professorships</v>
          </cell>
          <cell r="AY4474" t="str">
            <v xml:space="preserve">Other </v>
          </cell>
          <cell r="BA4474" t="str">
            <v>R009</v>
          </cell>
        </row>
        <row r="4475">
          <cell r="A4475" t="str">
            <v>2019</v>
          </cell>
          <cell r="K4475">
            <v>52536</v>
          </cell>
          <cell r="AP4475" t="str">
            <v>May-19 GWU1119011 Dr. Luis Dominquez - Health Policy Fellow - RRIEM</v>
          </cell>
          <cell r="AS4475">
            <v>463.68</v>
          </cell>
          <cell r="AX4475" t="str">
            <v>Ronald Reagan Institute</v>
          </cell>
          <cell r="AY4475" t="str">
            <v xml:space="preserve">Other </v>
          </cell>
          <cell r="BA4475" t="str">
            <v>R013</v>
          </cell>
        </row>
        <row r="4476">
          <cell r="A4476" t="str">
            <v>2019</v>
          </cell>
          <cell r="K4476">
            <v>52536</v>
          </cell>
          <cell r="AP4476" t="str">
            <v>May-19 GWU1118035 Dr. Katherine Douglass - Co-Director of RRIEM</v>
          </cell>
          <cell r="AS4476">
            <v>13734</v>
          </cell>
          <cell r="AX4476" t="str">
            <v>Ronald Reagan Institute</v>
          </cell>
          <cell r="AY4476" t="str">
            <v xml:space="preserve">Other </v>
          </cell>
          <cell r="BA4476" t="str">
            <v>R013</v>
          </cell>
        </row>
        <row r="4477">
          <cell r="A4477" t="str">
            <v>2019</v>
          </cell>
          <cell r="K4477">
            <v>52536</v>
          </cell>
          <cell r="AP4477" t="str">
            <v>Journal Import Created</v>
          </cell>
          <cell r="AS4477">
            <v>4401</v>
          </cell>
          <cell r="AX4477" t="str">
            <v>Tuition Benefits &amp; Faculty Incentives</v>
          </cell>
          <cell r="AY4477" t="str">
            <v xml:space="preserve">Other </v>
          </cell>
          <cell r="BA4477" t="str">
            <v>R025</v>
          </cell>
        </row>
        <row r="4478">
          <cell r="A4478" t="str">
            <v>2019</v>
          </cell>
          <cell r="K4478">
            <v>52536</v>
          </cell>
          <cell r="AP4478" t="str">
            <v>GWCC-Startup Sotomayor 1/3 MFA Expenses - March 2019  (GWU Share)</v>
          </cell>
          <cell r="AS4478">
            <v>16698.09</v>
          </cell>
          <cell r="AX4478" t="str">
            <v>EVALUATE ERROR UHS vs MFA recording Cancer 1/3 share</v>
          </cell>
          <cell r="AY4478" t="str">
            <v>Research</v>
          </cell>
          <cell r="BA4478" t="str">
            <v>R010</v>
          </cell>
        </row>
        <row r="4479">
          <cell r="A4479" t="str">
            <v>2019</v>
          </cell>
          <cell r="K4479">
            <v>52536</v>
          </cell>
          <cell r="AP4479" t="str">
            <v>GWU1318000 PA Guest Lecture Payment - Joseph Kunic - 4/3/19</v>
          </cell>
          <cell r="AS4479">
            <v>300</v>
          </cell>
          <cell r="AX4479" t="str">
            <v>Instruction_ Physicians Assistant Program</v>
          </cell>
          <cell r="AY4479" t="str">
            <v>Academic Support</v>
          </cell>
          <cell r="BA4479" t="str">
            <v>R023</v>
          </cell>
        </row>
        <row r="4480">
          <cell r="A4480" t="str">
            <v>2019</v>
          </cell>
          <cell r="K4480">
            <v>52536</v>
          </cell>
          <cell r="AP4480" t="str">
            <v>GWU1518000 Faculty Relocation - Dr. Benny Kim   DEC18</v>
          </cell>
          <cell r="AS4480">
            <v>2881.88</v>
          </cell>
          <cell r="AX4480" t="str">
            <v>Relocation / Faculty Affairs</v>
          </cell>
          <cell r="AY4480" t="str">
            <v>Other</v>
          </cell>
          <cell r="BA4480" t="str">
            <v>R027</v>
          </cell>
        </row>
        <row r="4481">
          <cell r="A4481" t="str">
            <v>2019</v>
          </cell>
          <cell r="K4481">
            <v>52536</v>
          </cell>
          <cell r="AP4481" t="str">
            <v>GWU1119031 Dr. Lalit Narayan - Co-Course Director for Patients, Populations, and Systems course   APR19</v>
          </cell>
          <cell r="AS4481">
            <v>2943</v>
          </cell>
          <cell r="AX4481" t="str">
            <v>Consulting - Office of Clinical Public Health</v>
          </cell>
          <cell r="AY4481" t="str">
            <v>Academic Support</v>
          </cell>
          <cell r="BA4481" t="str">
            <v>R029</v>
          </cell>
        </row>
        <row r="4482">
          <cell r="A4482" t="str">
            <v>2019</v>
          </cell>
          <cell r="K4482">
            <v>52536</v>
          </cell>
          <cell r="AP4482" t="str">
            <v>GWU5118001 Psychiatry bills - Clinical Services to GWU residents - Eval &amp; up to 4 follow-ups   Jan19</v>
          </cell>
          <cell r="AS4482">
            <v>4350</v>
          </cell>
          <cell r="AX4482" t="str">
            <v>EVALUATE RESULTS: GME_Residents' Liability Insurance / Captive, Decanal Support, Fellowships, Other</v>
          </cell>
          <cell r="AY4482" t="str">
            <v>Academic Support</v>
          </cell>
          <cell r="BA4482" t="str">
            <v>R039</v>
          </cell>
        </row>
        <row r="4483">
          <cell r="A4483" t="str">
            <v>2019</v>
          </cell>
          <cell r="K4483">
            <v>52536</v>
          </cell>
          <cell r="AP4483" t="str">
            <v>GWU2318001 Dr. Farah Alsarraf - International Accredited Fellow   APR19</v>
          </cell>
          <cell r="AS4483">
            <v>4433.33</v>
          </cell>
          <cell r="AX4483" t="str">
            <v>See Activity Codes_ International Medicine - Residents/Other</v>
          </cell>
          <cell r="AY4483" t="str">
            <v>Academic Support</v>
          </cell>
          <cell r="BA4483" t="str">
            <v>R004</v>
          </cell>
        </row>
        <row r="4484">
          <cell r="A4484" t="str">
            <v>2019</v>
          </cell>
          <cell r="K4484">
            <v>52536</v>
          </cell>
          <cell r="AP4484" t="str">
            <v>GWU2318001 Dr. Abdulla Alhmoudi - International Accredited Felllow   APR19</v>
          </cell>
          <cell r="AS4484">
            <v>4433.33</v>
          </cell>
          <cell r="AX4484" t="str">
            <v>See Activity Codes_ International Medicine - Residents/Other</v>
          </cell>
          <cell r="AY4484" t="str">
            <v>Academic Support</v>
          </cell>
          <cell r="BA4484" t="str">
            <v>R004</v>
          </cell>
        </row>
        <row r="4485">
          <cell r="A4485" t="str">
            <v>2019</v>
          </cell>
          <cell r="K4485">
            <v>52536</v>
          </cell>
          <cell r="AP4485" t="str">
            <v>GWU2318001 Dr. Fawaz Almutairi - International Resident  APR19</v>
          </cell>
          <cell r="AS4485">
            <v>3966.67</v>
          </cell>
          <cell r="AX4485" t="str">
            <v>See Activity Codes_ International Medicine - Residents/Other</v>
          </cell>
          <cell r="AY4485" t="str">
            <v>Academic Support</v>
          </cell>
          <cell r="BA4485" t="str">
            <v>R004</v>
          </cell>
        </row>
        <row r="4486">
          <cell r="A4486" t="str">
            <v>2019</v>
          </cell>
          <cell r="K4486">
            <v>52536</v>
          </cell>
          <cell r="AP4486" t="str">
            <v>GWU2318001 Dr. Taher Tayeb - International Resident  APR19</v>
          </cell>
          <cell r="AS4486">
            <v>3966.67</v>
          </cell>
          <cell r="AX4486" t="str">
            <v>See Activity Codes_ International Medicine - Residents/Other</v>
          </cell>
          <cell r="AY4486" t="str">
            <v>Academic Support</v>
          </cell>
          <cell r="BA4486" t="str">
            <v>R004</v>
          </cell>
        </row>
        <row r="4487">
          <cell r="A4487" t="str">
            <v>2019</v>
          </cell>
          <cell r="K4487">
            <v>52536</v>
          </cell>
          <cell r="AP4487" t="str">
            <v>GWU2318001 Dr. Sadiq Alqutub - International Resident  APR19</v>
          </cell>
          <cell r="AS4487">
            <v>3966.67</v>
          </cell>
          <cell r="AX4487" t="str">
            <v>See Activity Codes_ International Medicine - Residents/Other</v>
          </cell>
          <cell r="AY4487" t="str">
            <v>Academic Support</v>
          </cell>
          <cell r="BA4487" t="str">
            <v>R004</v>
          </cell>
        </row>
        <row r="4488">
          <cell r="A4488" t="str">
            <v>2019</v>
          </cell>
          <cell r="K4488">
            <v>52536</v>
          </cell>
          <cell r="AP4488" t="str">
            <v>GWU2318001 Dr. Walaa Aldhahri- International Resident   APR19</v>
          </cell>
          <cell r="AS4488">
            <v>3966.67</v>
          </cell>
          <cell r="AX4488" t="str">
            <v>See Activity Codes_ International Medicine - Residents/Other</v>
          </cell>
          <cell r="AY4488" t="str">
            <v>Academic Support</v>
          </cell>
          <cell r="BA4488" t="str">
            <v>R004</v>
          </cell>
        </row>
        <row r="4489">
          <cell r="A4489" t="str">
            <v>2019</v>
          </cell>
          <cell r="K4489">
            <v>52536</v>
          </cell>
          <cell r="AP4489" t="str">
            <v>GWU2318001 Dr. Islam Albedawi - International Resident    APR19</v>
          </cell>
          <cell r="AS4489">
            <v>3966.67</v>
          </cell>
          <cell r="AX4489" t="str">
            <v>See Activity Codes_ International Medicine - Residents/Other</v>
          </cell>
          <cell r="AY4489" t="str">
            <v>Academic Support</v>
          </cell>
          <cell r="BA4489" t="str">
            <v>R004</v>
          </cell>
        </row>
        <row r="4490">
          <cell r="A4490" t="str">
            <v>2019</v>
          </cell>
          <cell r="K4490">
            <v>52536</v>
          </cell>
          <cell r="AP4490" t="str">
            <v>May-19 GWU1119013 Dr. Michael Knight - Clinical Consultant - Clinical Public Health - Mentor</v>
          </cell>
          <cell r="AS4490">
            <v>1667.7</v>
          </cell>
          <cell r="AX4490" t="str">
            <v>Consulting - Office of Clinical Public Health</v>
          </cell>
          <cell r="AY4490" t="str">
            <v>Academic Support</v>
          </cell>
          <cell r="BA4490" t="str">
            <v>R029</v>
          </cell>
        </row>
        <row r="4491">
          <cell r="A4491" t="str">
            <v>2019</v>
          </cell>
          <cell r="K4491">
            <v>52536</v>
          </cell>
          <cell r="AP4491" t="str">
            <v>May-19 GWU1118049 Dr. Seema Kakar - Clinical Consultant - Clinical Public Health</v>
          </cell>
          <cell r="AS4491">
            <v>4708.8</v>
          </cell>
          <cell r="AX4491" t="str">
            <v>Consulting - Office of Clinical Public Health</v>
          </cell>
          <cell r="AY4491" t="str">
            <v>Academic Support</v>
          </cell>
          <cell r="BA4491" t="str">
            <v>R029</v>
          </cell>
        </row>
        <row r="4492">
          <cell r="A4492" t="str">
            <v>2019</v>
          </cell>
          <cell r="K4492">
            <v>52536</v>
          </cell>
          <cell r="AP4492" t="str">
            <v>May-19 GWU1118024 Dr. Lorenzo Norris - Assistant Dean for Student Affairs</v>
          </cell>
          <cell r="AS4492">
            <v>12699.27</v>
          </cell>
          <cell r="AX4492" t="str">
            <v>EVALUATE_UME_Academic Affairs_Decanal Support CPH, Haywood, Admin Support _ Richardson, Popiel, Norris</v>
          </cell>
          <cell r="AY4492" t="str">
            <v>Academic Support</v>
          </cell>
          <cell r="BA4492" t="str">
            <v>R026</v>
          </cell>
        </row>
        <row r="4493">
          <cell r="A4493" t="str">
            <v>2019</v>
          </cell>
          <cell r="K4493">
            <v>52536</v>
          </cell>
          <cell r="AP4493" t="str">
            <v>May-19 GWU1118010 Dr. Anne Lesburg - Transitions to Residency Course Specialty Director</v>
          </cell>
          <cell r="AS4493">
            <v>1879</v>
          </cell>
          <cell r="AX4493" t="str">
            <v>Office of Medical Education (OME / Curricular Affairs)</v>
          </cell>
          <cell r="AY4493" t="str">
            <v>Academic Support</v>
          </cell>
          <cell r="BA4493" t="str">
            <v>R020</v>
          </cell>
        </row>
        <row r="4494">
          <cell r="A4494" t="str">
            <v>2019</v>
          </cell>
          <cell r="K4494">
            <v>52536</v>
          </cell>
          <cell r="AP4494" t="str">
            <v>May-19 GWU1118016 Dr. Patricia Smith - Transitions to Residency Course Specialty Director</v>
          </cell>
          <cell r="AS4494">
            <v>1879</v>
          </cell>
          <cell r="AX4494" t="str">
            <v>Office of Medical Education (OME / Curricular Affairs)</v>
          </cell>
          <cell r="AY4494" t="str">
            <v>Academic Support</v>
          </cell>
          <cell r="BA4494" t="str">
            <v>R020</v>
          </cell>
        </row>
        <row r="4495">
          <cell r="A4495" t="str">
            <v>2019</v>
          </cell>
          <cell r="K4495">
            <v>52536</v>
          </cell>
          <cell r="AP4495" t="str">
            <v>May-19 GWU1119007 Dr. Jared Lucas - Telemedicine/Digital Health Fellow - RRIEM</v>
          </cell>
          <cell r="AS4495">
            <v>463.68</v>
          </cell>
          <cell r="AX4495" t="str">
            <v>Ronald Reagan Institute</v>
          </cell>
          <cell r="AY4495" t="str">
            <v xml:space="preserve">Other </v>
          </cell>
          <cell r="BA4495" t="str">
            <v>R013</v>
          </cell>
        </row>
        <row r="4496">
          <cell r="A4496" t="str">
            <v>2019</v>
          </cell>
          <cell r="K4496">
            <v>52536</v>
          </cell>
          <cell r="AP4496" t="str">
            <v>May-19 GWU1119008 Dr. Timur Alptunaer - Disaster and Operational Medicine Fellow - RRIEM</v>
          </cell>
          <cell r="AS4496">
            <v>463.68</v>
          </cell>
          <cell r="AX4496" t="str">
            <v>Ronald Reagan Institute</v>
          </cell>
          <cell r="AY4496" t="str">
            <v xml:space="preserve">Other </v>
          </cell>
          <cell r="BA4496" t="str">
            <v>R013</v>
          </cell>
        </row>
        <row r="4497">
          <cell r="A4497" t="str">
            <v>2019</v>
          </cell>
          <cell r="K4497">
            <v>52536</v>
          </cell>
          <cell r="AP4497" t="str">
            <v>May-19 GWU1118051 Dr. James Gehring - Medical Director for the PA Program</v>
          </cell>
          <cell r="AS4497">
            <v>3796.47</v>
          </cell>
          <cell r="AX4497" t="str">
            <v>Instruction_ Physicians Assistant Program</v>
          </cell>
          <cell r="AY4497" t="str">
            <v>Academic Support</v>
          </cell>
          <cell r="BA4497" t="str">
            <v>R023</v>
          </cell>
        </row>
        <row r="4498">
          <cell r="A4498" t="str">
            <v>2019</v>
          </cell>
          <cell r="K4498">
            <v>52536</v>
          </cell>
          <cell r="AP4498" t="str">
            <v>May-19 GWU2118001 Teaching EHS 2110 ED Technician</v>
          </cell>
          <cell r="AS4498">
            <v>264.87</v>
          </cell>
          <cell r="AX4498" t="str">
            <v>Clinical Research &amp; Leadership Department) / EHS programs</v>
          </cell>
          <cell r="AY4498" t="str">
            <v>Academic Support</v>
          </cell>
          <cell r="BA4498" t="str">
            <v>R024</v>
          </cell>
        </row>
        <row r="4499">
          <cell r="A4499" t="str">
            <v>2019</v>
          </cell>
          <cell r="K4499">
            <v>52536</v>
          </cell>
          <cell r="AP4499" t="str">
            <v>May-19 GWU2118002 Teaching EHS 2108 EM Clinical Scribe</v>
          </cell>
          <cell r="AS4499">
            <v>264.87</v>
          </cell>
          <cell r="AX4499" t="str">
            <v>Clinical Research &amp; Leadership Department) / EHS programs</v>
          </cell>
          <cell r="AY4499" t="str">
            <v>Academic Support</v>
          </cell>
          <cell r="BA4499" t="str">
            <v>R024</v>
          </cell>
        </row>
        <row r="4500">
          <cell r="A4500" t="str">
            <v>2019</v>
          </cell>
          <cell r="K4500">
            <v>52536</v>
          </cell>
          <cell r="AP4500" t="str">
            <v>GWCC-Biorepository 1/3 MFA Expenses - March 2019  (GWU Share)</v>
          </cell>
          <cell r="AS4500">
            <v>-686.63</v>
          </cell>
          <cell r="AX4500" t="str">
            <v>EVALUATE ERROR UHS vs MFA recording Cancer 1/3 share</v>
          </cell>
          <cell r="AY4500" t="str">
            <v>Research</v>
          </cell>
          <cell r="BA4500" t="str">
            <v>R010</v>
          </cell>
        </row>
        <row r="4501">
          <cell r="A4501" t="str">
            <v>2019</v>
          </cell>
          <cell r="K4501">
            <v>52536</v>
          </cell>
          <cell r="AP4501" t="str">
            <v>Endow Prof (Alpert Chair) per AAA  (retro Jul18-Apr19)</v>
          </cell>
          <cell r="AS4501">
            <v>74608.33</v>
          </cell>
          <cell r="AX4501" t="str">
            <v>Endowed Professorships</v>
          </cell>
          <cell r="AY4501" t="str">
            <v xml:space="preserve">Other </v>
          </cell>
          <cell r="BA4501" t="str">
            <v>R009</v>
          </cell>
        </row>
        <row r="4502">
          <cell r="A4502" t="str">
            <v>2019</v>
          </cell>
          <cell r="K4502">
            <v>52536</v>
          </cell>
          <cell r="AP4502" t="str">
            <v>GWU3218004 Ron and Joy Paul Transplant Institute Operating expenses    Apr 2019</v>
          </cell>
          <cell r="AS4502">
            <v>2500</v>
          </cell>
          <cell r="AX4502" t="str">
            <v>Ron &amp; Joy Paul Kidney Center</v>
          </cell>
          <cell r="AY4502" t="str">
            <v xml:space="preserve">Other </v>
          </cell>
          <cell r="BA4502" t="str">
            <v>R015</v>
          </cell>
        </row>
        <row r="4503">
          <cell r="A4503" t="str">
            <v>2019</v>
          </cell>
          <cell r="K4503">
            <v>52536</v>
          </cell>
          <cell r="AP4503" t="str">
            <v>GWU1119032 Dr. Lalit Narayan - Clinical Public Health Mentor   APR19</v>
          </cell>
          <cell r="AS4503">
            <v>1471.5</v>
          </cell>
          <cell r="AX4503" t="str">
            <v>Consulting - Office of Clinical Public Health</v>
          </cell>
          <cell r="AY4503" t="str">
            <v>Academic Support</v>
          </cell>
          <cell r="BA4503" t="str">
            <v>R029</v>
          </cell>
        </row>
        <row r="4504">
          <cell r="A4504" t="str">
            <v>2019</v>
          </cell>
          <cell r="K4504">
            <v>52536</v>
          </cell>
          <cell r="AP4504" t="str">
            <v>GWU2318001 Dr. Afaf Albalawi- International Accredited Fellow   APR19</v>
          </cell>
          <cell r="AS4504">
            <v>4433.33</v>
          </cell>
          <cell r="AX4504" t="str">
            <v>See Activity Codes_ International Medicine - Residents/Other</v>
          </cell>
          <cell r="AY4504" t="str">
            <v>Academic Support</v>
          </cell>
          <cell r="BA4504" t="str">
            <v>R004</v>
          </cell>
        </row>
        <row r="4505">
          <cell r="A4505" t="str">
            <v>2019</v>
          </cell>
          <cell r="K4505">
            <v>52536</v>
          </cell>
          <cell r="AP4505" t="str">
            <v>May-19 GWU1119014 Dr. Lalit Narayan - Clinical Consultant - Clinical Public Health - Mentor</v>
          </cell>
          <cell r="AS4505">
            <v>1471.5</v>
          </cell>
          <cell r="AX4505" t="str">
            <v>Consulting - Office of Clinical Public Health</v>
          </cell>
          <cell r="AY4505" t="str">
            <v>Academic Support</v>
          </cell>
          <cell r="BA4505" t="str">
            <v>R029</v>
          </cell>
        </row>
        <row r="4506">
          <cell r="A4506" t="str">
            <v>2019</v>
          </cell>
          <cell r="K4506">
            <v>52536</v>
          </cell>
          <cell r="AP4506" t="str">
            <v>May-19 GWU1119012 Dr. David Popiel - Clinical Consultant - Clinical Public Health - HIV Summit</v>
          </cell>
          <cell r="AS4506">
            <v>1814.85</v>
          </cell>
          <cell r="AX4506" t="str">
            <v>Consulting - Office of Clinical Public Health</v>
          </cell>
          <cell r="AY4506" t="str">
            <v>Academic Support</v>
          </cell>
          <cell r="BA4506" t="str">
            <v>R029</v>
          </cell>
        </row>
        <row r="4507">
          <cell r="A4507" t="str">
            <v>2019</v>
          </cell>
          <cell r="K4507">
            <v>52536</v>
          </cell>
          <cell r="AP4507" t="str">
            <v>May-19 GWU1118001 Dr. Kaylan Baban - Clinical Consultant - Clinical Public Health</v>
          </cell>
          <cell r="AS4507">
            <v>4708.8</v>
          </cell>
          <cell r="AX4507" t="str">
            <v>Consulting - Office of Clinical Public Health</v>
          </cell>
          <cell r="AY4507" t="str">
            <v>Academic Support</v>
          </cell>
          <cell r="BA4507" t="str">
            <v>R029</v>
          </cell>
        </row>
        <row r="4508">
          <cell r="A4508" t="str">
            <v>2019</v>
          </cell>
          <cell r="K4508">
            <v>52536</v>
          </cell>
          <cell r="AP4508" t="str">
            <v>May-19 GWU1118012 Dr. Juliet Lee - Transitions to Residency Course Specialty Director</v>
          </cell>
          <cell r="AS4508">
            <v>1879</v>
          </cell>
          <cell r="AX4508" t="str">
            <v>Office of Medical Education (OME / Curricular Affairs)</v>
          </cell>
          <cell r="AY4508" t="str">
            <v>Academic Support</v>
          </cell>
          <cell r="BA4508" t="str">
            <v>R020</v>
          </cell>
        </row>
        <row r="4509">
          <cell r="A4509" t="str">
            <v>2019</v>
          </cell>
          <cell r="K4509">
            <v>52536</v>
          </cell>
          <cell r="AP4509" t="str">
            <v>May-19 GWU1119003 Dr. Zenia Saliba - Transitions to Residency Course Specialty Director</v>
          </cell>
          <cell r="AS4509">
            <v>1879</v>
          </cell>
          <cell r="AX4509" t="str">
            <v>Office of Medical Education (OME / Curricular Affairs)</v>
          </cell>
          <cell r="AY4509" t="str">
            <v>Academic Support</v>
          </cell>
          <cell r="BA4509" t="str">
            <v>R020</v>
          </cell>
        </row>
        <row r="4510">
          <cell r="A4510" t="str">
            <v>2019</v>
          </cell>
          <cell r="K4510">
            <v>52536</v>
          </cell>
          <cell r="AP4510" t="str">
            <v>May-19 GWU1118015 Dr. Nadia Khati - Transitions to Residency Course Specialty Director</v>
          </cell>
          <cell r="AS4510">
            <v>1879</v>
          </cell>
          <cell r="AX4510" t="str">
            <v>Office of Medical Education (OME / Curricular Affairs)</v>
          </cell>
          <cell r="AY4510" t="str">
            <v>Academic Support</v>
          </cell>
          <cell r="BA4510" t="str">
            <v>R020</v>
          </cell>
        </row>
        <row r="4511">
          <cell r="A4511" t="str">
            <v>2019</v>
          </cell>
          <cell r="K4511">
            <v>52536</v>
          </cell>
          <cell r="AP4511" t="str">
            <v>May-19 GWU1218001 Dr. Juliet Lee - Co-Director of Foundations of Clinical Practice in MD program</v>
          </cell>
          <cell r="AS4511">
            <v>2210.21</v>
          </cell>
          <cell r="AX4511" t="str">
            <v>Office of Medical Education (OME / Curricular Affairs)</v>
          </cell>
          <cell r="AY4511" t="str">
            <v>Academic Support</v>
          </cell>
          <cell r="BA4511" t="str">
            <v>R020</v>
          </cell>
        </row>
        <row r="4512">
          <cell r="A4512" t="str">
            <v>2019</v>
          </cell>
          <cell r="K4512">
            <v>52536</v>
          </cell>
          <cell r="AP4512" t="str">
            <v>May-19 GWU1118008 Dr. Kathleen Calabrese - Ultrasonography teaching services</v>
          </cell>
          <cell r="AS4512">
            <v>2342.73</v>
          </cell>
          <cell r="AX4512" t="str">
            <v>Office of Medical Education (OME / Curricular Affairs)</v>
          </cell>
          <cell r="AY4512" t="str">
            <v>Academic Support</v>
          </cell>
          <cell r="BA4512" t="str">
            <v>R020</v>
          </cell>
        </row>
        <row r="4513">
          <cell r="A4513" t="str">
            <v>2019</v>
          </cell>
          <cell r="K4513">
            <v>52536</v>
          </cell>
          <cell r="AP4513" t="str">
            <v>May-19 GWU1118019 Dr. Natalie Kirilichin - Co-Director Scholarly Conc in Health Policy</v>
          </cell>
          <cell r="AS4513">
            <v>959.99</v>
          </cell>
          <cell r="AX4513" t="str">
            <v>Office of Student Opportunities</v>
          </cell>
          <cell r="AY4513" t="str">
            <v>Academic Support</v>
          </cell>
          <cell r="BA4513" t="str">
            <v>R029</v>
          </cell>
        </row>
        <row r="4514">
          <cell r="A4514" t="str">
            <v>2019</v>
          </cell>
          <cell r="K4514">
            <v>52536</v>
          </cell>
          <cell r="AP4514" t="str">
            <v>May-19 MFA monthly fixed fees -Endowed Prof (Rizzoli Chair) per Academic Affil Agreement</v>
          </cell>
          <cell r="AS4514">
            <v>6295.32</v>
          </cell>
          <cell r="AX4514" t="str">
            <v>Endowed Professorships</v>
          </cell>
          <cell r="AY4514" t="str">
            <v xml:space="preserve">Other </v>
          </cell>
          <cell r="BA4514" t="str">
            <v>R009</v>
          </cell>
        </row>
        <row r="4515">
          <cell r="A4515" t="str">
            <v>2019</v>
          </cell>
          <cell r="K4515">
            <v>52536</v>
          </cell>
          <cell r="AP4515" t="str">
            <v>May-19 GWU1118041 Dr. Matthew Pyle - Assist RRIEM dirs with educ &amp; training of international programs</v>
          </cell>
          <cell r="AS4515">
            <v>981</v>
          </cell>
          <cell r="AX4515" t="str">
            <v>Ronald Reagan Institute</v>
          </cell>
          <cell r="AY4515" t="str">
            <v xml:space="preserve">Other </v>
          </cell>
          <cell r="BA4515" t="str">
            <v>R013</v>
          </cell>
        </row>
        <row r="4516">
          <cell r="A4516" t="str">
            <v>2019</v>
          </cell>
          <cell r="K4516">
            <v>52536</v>
          </cell>
          <cell r="AP4516" t="str">
            <v>May-19 GWU1118047 Dr. Tenagne Haile-Mariam - Participation in RRIEM education &amp; training programs</v>
          </cell>
          <cell r="AS4516">
            <v>981</v>
          </cell>
          <cell r="AX4516" t="str">
            <v>Ronald Reagan Institute</v>
          </cell>
          <cell r="AY4516" t="str">
            <v xml:space="preserve">Other </v>
          </cell>
          <cell r="BA4516" t="str">
            <v>R013</v>
          </cell>
        </row>
        <row r="4517">
          <cell r="A4517" t="str">
            <v>2019</v>
          </cell>
          <cell r="K4517">
            <v>52536</v>
          </cell>
          <cell r="AP4517" t="str">
            <v>May-19 GWU1118045 Dr. Sonal Batra - Participation in RRIEM education &amp; training programs</v>
          </cell>
          <cell r="AS4517">
            <v>1177.2</v>
          </cell>
          <cell r="AX4517" t="str">
            <v>Ronald Reagan Institute</v>
          </cell>
          <cell r="AY4517" t="str">
            <v xml:space="preserve">Other </v>
          </cell>
          <cell r="BA4517" t="str">
            <v>R013</v>
          </cell>
        </row>
        <row r="4518">
          <cell r="A4518" t="str">
            <v>2019</v>
          </cell>
          <cell r="K4518">
            <v>52536</v>
          </cell>
          <cell r="AP4518" t="str">
            <v>May-19 GWU1118052 Dr. Patricia Latham - Program Instruction - PA6109, PA6112, PA6113</v>
          </cell>
          <cell r="AS4518">
            <v>3678.75</v>
          </cell>
          <cell r="AX4518" t="str">
            <v>Instruction_ Physicians Assistant Program</v>
          </cell>
          <cell r="AY4518" t="str">
            <v>Academic Support</v>
          </cell>
          <cell r="BA4518" t="str">
            <v>R023</v>
          </cell>
        </row>
        <row r="4519">
          <cell r="A4519" t="str">
            <v>2019</v>
          </cell>
          <cell r="K4519">
            <v>21926</v>
          </cell>
          <cell r="AP4519" t="str">
            <v>Reclass expense accrual from 810011 to 810083</v>
          </cell>
          <cell r="AS4519">
            <v>-13400</v>
          </cell>
          <cell r="AX4519" t="str">
            <v>UHS Directorship Pass-Thru</v>
          </cell>
          <cell r="AY4519" t="str">
            <v>Other</v>
          </cell>
          <cell r="BA4519" t="str">
            <v>R030A</v>
          </cell>
        </row>
        <row r="4520">
          <cell r="A4520" t="str">
            <v>2019</v>
          </cell>
          <cell r="K4520">
            <v>21926</v>
          </cell>
          <cell r="AP4520" t="str">
            <v>GWU9918000 Ortho Reimbursements - Adams endowment (ET10711) -   Apr19</v>
          </cell>
          <cell r="AS4520">
            <v>-61182.61</v>
          </cell>
          <cell r="AX4520" t="str">
            <v>UHS Directorship Pass-Thru</v>
          </cell>
          <cell r="AY4520" t="str">
            <v>Other</v>
          </cell>
          <cell r="BA4520" t="str">
            <v>R030A</v>
          </cell>
        </row>
        <row r="4521">
          <cell r="A4521" t="str">
            <v>2019</v>
          </cell>
          <cell r="K4521">
            <v>21926</v>
          </cell>
          <cell r="AP4521" t="str">
            <v>GWU5118001 Psychiatry bills - Clinical Services to GWU residents - Eval &amp; up to 4 follow-ups   Jan19</v>
          </cell>
          <cell r="AS4521">
            <v>-4350</v>
          </cell>
          <cell r="AX4521" t="str">
            <v>UHS Directorship Pass-Thru</v>
          </cell>
          <cell r="AY4521" t="str">
            <v>Other</v>
          </cell>
          <cell r="BA4521" t="str">
            <v>R030A</v>
          </cell>
        </row>
        <row r="4522">
          <cell r="A4522" t="str">
            <v>2019</v>
          </cell>
          <cell r="K4522">
            <v>21926</v>
          </cell>
          <cell r="AP4522" t="str">
            <v>GWU1119031 Dr. Lalit Narayan - Co-Course Director for Patients, Populations, and Systems course   APR19</v>
          </cell>
          <cell r="AS4522">
            <v>-2943</v>
          </cell>
          <cell r="AX4522" t="str">
            <v>UHS Directorship Pass-Thru</v>
          </cell>
          <cell r="AY4522" t="str">
            <v>Other</v>
          </cell>
          <cell r="BA4522" t="str">
            <v>R030A</v>
          </cell>
        </row>
        <row r="4523">
          <cell r="A4523" t="str">
            <v>2019</v>
          </cell>
          <cell r="K4523">
            <v>21926</v>
          </cell>
          <cell r="AP4523" t="str">
            <v>GWU2318001 Dr. Farah Alsarraf - International Accredited Fellow   APR19</v>
          </cell>
          <cell r="AS4523">
            <v>-4433.33</v>
          </cell>
          <cell r="AX4523" t="str">
            <v>UHS Directorship Pass-Thru</v>
          </cell>
          <cell r="AY4523" t="str">
            <v>Other</v>
          </cell>
          <cell r="BA4523" t="str">
            <v>R030A</v>
          </cell>
        </row>
        <row r="4524">
          <cell r="A4524" t="str">
            <v>2019</v>
          </cell>
          <cell r="K4524">
            <v>21926</v>
          </cell>
          <cell r="AP4524" t="str">
            <v>GWU2318001 Dr.Rami Al Sharif - International Accredited Fellow   APR19</v>
          </cell>
          <cell r="AS4524">
            <v>-4433.33</v>
          </cell>
          <cell r="AX4524" t="str">
            <v>UHS Directorship Pass-Thru</v>
          </cell>
          <cell r="AY4524" t="str">
            <v>Other</v>
          </cell>
          <cell r="BA4524" t="str">
            <v>R030A</v>
          </cell>
        </row>
        <row r="4525">
          <cell r="A4525" t="str">
            <v>2019</v>
          </cell>
          <cell r="K4525">
            <v>21926</v>
          </cell>
          <cell r="AP4525" t="str">
            <v>GWU2318001 Dr.Erum Alhumood- International Resident  APR19</v>
          </cell>
          <cell r="AS4525">
            <v>-3966.67</v>
          </cell>
          <cell r="AX4525" t="str">
            <v>UHS Directorship Pass-Thru</v>
          </cell>
          <cell r="AY4525" t="str">
            <v>Other</v>
          </cell>
          <cell r="BA4525" t="str">
            <v>R030A</v>
          </cell>
        </row>
        <row r="4526">
          <cell r="A4526" t="str">
            <v>2019</v>
          </cell>
          <cell r="K4526">
            <v>21926</v>
          </cell>
          <cell r="AP4526" t="str">
            <v>GWU2318001 Dr. Loulwah Mukharesh - International Resident   APR19</v>
          </cell>
          <cell r="AS4526">
            <v>-3966.67</v>
          </cell>
          <cell r="AX4526" t="str">
            <v>UHS Directorship Pass-Thru</v>
          </cell>
          <cell r="AY4526" t="str">
            <v>Other</v>
          </cell>
          <cell r="BA4526" t="str">
            <v>R030A</v>
          </cell>
        </row>
        <row r="4527">
          <cell r="A4527" t="str">
            <v>2019</v>
          </cell>
          <cell r="K4527">
            <v>21926</v>
          </cell>
          <cell r="AP4527" t="str">
            <v>May-19 GWU1118037 Dr. Keith Boniface - Participation in RRIEM education &amp; training programs</v>
          </cell>
          <cell r="AS4527">
            <v>-981</v>
          </cell>
          <cell r="AX4527" t="str">
            <v>UHS Directorship Pass-Thru</v>
          </cell>
          <cell r="AY4527" t="str">
            <v>Other</v>
          </cell>
          <cell r="BA4527" t="str">
            <v>R030A</v>
          </cell>
        </row>
        <row r="4528">
          <cell r="A4528" t="str">
            <v>2019</v>
          </cell>
          <cell r="K4528">
            <v>21926</v>
          </cell>
          <cell r="AP4528" t="str">
            <v>May-19 GWU1119003 Dr. Zenia Saliba - Transitions to Residency Course Specialty Director</v>
          </cell>
          <cell r="AS4528">
            <v>-1879</v>
          </cell>
          <cell r="AX4528" t="str">
            <v>UHS Directorship Pass-Thru</v>
          </cell>
          <cell r="AY4528" t="str">
            <v>Other</v>
          </cell>
          <cell r="BA4528" t="str">
            <v>R030A</v>
          </cell>
        </row>
        <row r="4529">
          <cell r="A4529" t="str">
            <v>2019</v>
          </cell>
          <cell r="K4529">
            <v>21926</v>
          </cell>
          <cell r="AP4529" t="str">
            <v>May-19 GWU1119016 Dr. Natalie Kirilichin - Clinical Consultant - Clinical Public Health - Mentor</v>
          </cell>
          <cell r="AS4529">
            <v>-2246.4899999999998</v>
          </cell>
          <cell r="AX4529" t="str">
            <v>UHS Directorship Pass-Thru</v>
          </cell>
          <cell r="AY4529" t="str">
            <v>Other</v>
          </cell>
          <cell r="BA4529" t="str">
            <v>R030A</v>
          </cell>
        </row>
        <row r="4530">
          <cell r="A4530" t="str">
            <v>2019</v>
          </cell>
          <cell r="K4530">
            <v>21926</v>
          </cell>
          <cell r="AP4530" t="str">
            <v>May-19 GWU2119001 GME Residency Program Coordinator Support - Surgery</v>
          </cell>
          <cell r="AS4530">
            <v>-2575</v>
          </cell>
          <cell r="AX4530" t="str">
            <v>UHS Directorship Pass-Thru</v>
          </cell>
          <cell r="AY4530" t="str">
            <v>Other</v>
          </cell>
          <cell r="BA4530" t="str">
            <v>R030A</v>
          </cell>
        </row>
        <row r="4531">
          <cell r="A4531" t="str">
            <v>2019</v>
          </cell>
          <cell r="K4531">
            <v>21926</v>
          </cell>
          <cell r="AP4531" t="str">
            <v>May-19 GWU2118003 Teaching Physician Assistant didactic coursework</v>
          </cell>
          <cell r="AS4531">
            <v>-4174</v>
          </cell>
          <cell r="AX4531" t="str">
            <v>UHS Directorship Pass-Thru</v>
          </cell>
          <cell r="AY4531" t="str">
            <v>Other</v>
          </cell>
          <cell r="BA4531" t="str">
            <v>R030A</v>
          </cell>
        </row>
        <row r="4532">
          <cell r="A4532" t="str">
            <v>2019</v>
          </cell>
          <cell r="K4532">
            <v>21926</v>
          </cell>
          <cell r="AP4532" t="str">
            <v>May-19 GWU1119002 Dr. Robert Jablonover - Assistant Dean for Pre-Clinical Education</v>
          </cell>
          <cell r="AS4532">
            <v>-9564.75</v>
          </cell>
          <cell r="AX4532" t="str">
            <v>UHS Directorship Pass-Thru</v>
          </cell>
          <cell r="AY4532" t="str">
            <v>Other</v>
          </cell>
          <cell r="BA4532" t="str">
            <v>R030A</v>
          </cell>
        </row>
        <row r="4533">
          <cell r="A4533" t="str">
            <v>2019</v>
          </cell>
          <cell r="K4533">
            <v>21926</v>
          </cell>
          <cell r="AP4533" t="str">
            <v>May-19 GWU1118024 Dr. Lorenzo Norris - Assistant Dean for Student Affairs</v>
          </cell>
          <cell r="AS4533">
            <v>-12699.27</v>
          </cell>
          <cell r="AX4533" t="str">
            <v>UHS Directorship Pass-Thru</v>
          </cell>
          <cell r="AY4533" t="str">
            <v>Other</v>
          </cell>
          <cell r="BA4533" t="str">
            <v>R030A</v>
          </cell>
        </row>
        <row r="4534">
          <cell r="A4534" t="str">
            <v>2019</v>
          </cell>
          <cell r="K4534">
            <v>21926</v>
          </cell>
          <cell r="AP4534" t="str">
            <v>May-19 GWU1118033 Dr. Jeffrey Smith - Co-Director of RRIEM</v>
          </cell>
          <cell r="AS4534">
            <v>-13734</v>
          </cell>
          <cell r="AX4534" t="str">
            <v>UHS Directorship Pass-Thru</v>
          </cell>
          <cell r="AY4534" t="str">
            <v>Other</v>
          </cell>
          <cell r="BA4534" t="str">
            <v>R030A</v>
          </cell>
        </row>
        <row r="4535">
          <cell r="A4535" t="str">
            <v>2019</v>
          </cell>
          <cell r="K4535">
            <v>21926</v>
          </cell>
          <cell r="AP4535" t="str">
            <v>May-19 GWU1618005 Dr. Christina Puchalski - Director of GWISH</v>
          </cell>
          <cell r="AS4535">
            <v>-5021.08</v>
          </cell>
          <cell r="AX4535" t="str">
            <v>UHS Directorship Pass-Thru</v>
          </cell>
          <cell r="AY4535" t="str">
            <v>Other</v>
          </cell>
          <cell r="BA4535" t="str">
            <v>R030A</v>
          </cell>
        </row>
        <row r="4536">
          <cell r="A4536" t="str">
            <v>2019</v>
          </cell>
          <cell r="K4536">
            <v>21926</v>
          </cell>
          <cell r="AP4536" t="str">
            <v>GWU3218002 Katzen Cancer Research Funds to support GWCC Physician Research effort   MAR19</v>
          </cell>
          <cell r="AS4536">
            <v>-800000</v>
          </cell>
          <cell r="AX4536" t="str">
            <v>UHS Directorship Pass-Thru</v>
          </cell>
          <cell r="AY4536" t="str">
            <v>Other</v>
          </cell>
          <cell r="BA4536" t="str">
            <v>R030A</v>
          </cell>
        </row>
        <row r="4537">
          <cell r="A4537" t="str">
            <v>2019</v>
          </cell>
          <cell r="K4537">
            <v>21926</v>
          </cell>
          <cell r="AP4537" t="str">
            <v>GWU3218002 Katzen Cancer Research Center Operating Expenses   FEB19</v>
          </cell>
          <cell r="AS4537">
            <v>-68163.509999999995</v>
          </cell>
          <cell r="AX4537" t="str">
            <v>UHS Directorship Pass-Thru</v>
          </cell>
          <cell r="AY4537" t="str">
            <v>Other</v>
          </cell>
          <cell r="BA4537" t="str">
            <v>R030A</v>
          </cell>
        </row>
        <row r="4538">
          <cell r="A4538" t="str">
            <v>2019</v>
          </cell>
          <cell r="K4538">
            <v>21926</v>
          </cell>
          <cell r="AP4538" t="str">
            <v>GWU1318000 PA Guest Lecture Payment - Sonia Bahroo - 4/3/19</v>
          </cell>
          <cell r="AS4538">
            <v>-300</v>
          </cell>
          <cell r="AX4538" t="str">
            <v>UHS Directorship Pass-Thru</v>
          </cell>
          <cell r="AY4538" t="str">
            <v>Other</v>
          </cell>
          <cell r="BA4538" t="str">
            <v>R030A</v>
          </cell>
        </row>
        <row r="4539">
          <cell r="A4539" t="str">
            <v>2019</v>
          </cell>
          <cell r="K4539">
            <v>21926</v>
          </cell>
          <cell r="AP4539" t="str">
            <v>Reverse Apr-19 GWU1118076 Dr. Kaylan Baban - Director of the SMHS Wellness Initiative</v>
          </cell>
          <cell r="AS4539">
            <v>1616.69</v>
          </cell>
          <cell r="AX4539" t="str">
            <v>UHS Directorship Pass-Thru</v>
          </cell>
          <cell r="AY4539" t="str">
            <v>Other</v>
          </cell>
          <cell r="BA4539" t="str">
            <v>R030A</v>
          </cell>
        </row>
        <row r="4540">
          <cell r="A4540" t="str">
            <v>2019</v>
          </cell>
          <cell r="K4540">
            <v>21926</v>
          </cell>
          <cell r="AP4540" t="str">
            <v>GWU2318001 Dr. Abdalla Khouqeer - International Resident  APR19</v>
          </cell>
          <cell r="AS4540">
            <v>-3966.67</v>
          </cell>
          <cell r="AX4540" t="str">
            <v>UHS Directorship Pass-Thru</v>
          </cell>
          <cell r="AY4540" t="str">
            <v>Other</v>
          </cell>
          <cell r="BA4540" t="str">
            <v>R030A</v>
          </cell>
        </row>
        <row r="4541">
          <cell r="A4541" t="str">
            <v>2019</v>
          </cell>
          <cell r="K4541">
            <v>21926</v>
          </cell>
          <cell r="AP4541" t="str">
            <v>GWU2318001 Dr. Abdulelah Nuqali - International Resident  APR19</v>
          </cell>
          <cell r="AS4541">
            <v>-3966.67</v>
          </cell>
          <cell r="AX4541" t="str">
            <v>UHS Directorship Pass-Thru</v>
          </cell>
          <cell r="AY4541" t="str">
            <v>Other</v>
          </cell>
          <cell r="BA4541" t="str">
            <v>R030A</v>
          </cell>
        </row>
        <row r="4542">
          <cell r="A4542" t="str">
            <v>2019</v>
          </cell>
          <cell r="K4542">
            <v>21926</v>
          </cell>
          <cell r="AP4542" t="str">
            <v>GWU2318001 Dr. Ahmad Allam - International Resident   APR19</v>
          </cell>
          <cell r="AS4542">
            <v>-3966.67</v>
          </cell>
          <cell r="AX4542" t="str">
            <v>UHS Directorship Pass-Thru</v>
          </cell>
          <cell r="AY4542" t="str">
            <v>Other</v>
          </cell>
          <cell r="BA4542" t="str">
            <v>R030A</v>
          </cell>
        </row>
        <row r="4543">
          <cell r="A4543" t="str">
            <v>2019</v>
          </cell>
          <cell r="K4543">
            <v>21926</v>
          </cell>
          <cell r="AP4543" t="str">
            <v>May-19 GWU2118002 Teaching EHS 2108 EM Clinical Scribe</v>
          </cell>
          <cell r="AS4543">
            <v>-264.87</v>
          </cell>
          <cell r="AX4543" t="str">
            <v>UHS Directorship Pass-Thru</v>
          </cell>
          <cell r="AY4543" t="str">
            <v>Other</v>
          </cell>
          <cell r="BA4543" t="str">
            <v>R030A</v>
          </cell>
        </row>
        <row r="4544">
          <cell r="A4544" t="str">
            <v>2019</v>
          </cell>
          <cell r="K4544">
            <v>21926</v>
          </cell>
          <cell r="AP4544" t="str">
            <v>May-19 GWU2118001 Teaching EHS 2110 ED Technician</v>
          </cell>
          <cell r="AS4544">
            <v>-264.87</v>
          </cell>
          <cell r="AX4544" t="str">
            <v>UHS Directorship Pass-Thru</v>
          </cell>
          <cell r="AY4544" t="str">
            <v>Other</v>
          </cell>
          <cell r="BA4544" t="str">
            <v>R030A</v>
          </cell>
        </row>
        <row r="4545">
          <cell r="A4545" t="str">
            <v>2019</v>
          </cell>
          <cell r="K4545">
            <v>21926</v>
          </cell>
          <cell r="AP4545" t="str">
            <v>May-19 GWU1119008 Dr. Timur Alptunaer - Disaster and Operational Medicine Fellow - RRIEM</v>
          </cell>
          <cell r="AS4545">
            <v>-463.68</v>
          </cell>
          <cell r="AX4545" t="str">
            <v>UHS Directorship Pass-Thru</v>
          </cell>
          <cell r="AY4545" t="str">
            <v>Other</v>
          </cell>
          <cell r="BA4545" t="str">
            <v>R030A</v>
          </cell>
        </row>
        <row r="4546">
          <cell r="A4546" t="str">
            <v>2019</v>
          </cell>
          <cell r="K4546">
            <v>21926</v>
          </cell>
          <cell r="AP4546" t="str">
            <v>May-19 GWU1119007 Dr. Jared Lucas - Telemedicine/Digital Health Fellow - RRIEM</v>
          </cell>
          <cell r="AS4546">
            <v>-463.68</v>
          </cell>
          <cell r="AX4546" t="str">
            <v>UHS Directorship Pass-Thru</v>
          </cell>
          <cell r="AY4546" t="str">
            <v>Other</v>
          </cell>
          <cell r="BA4546" t="str">
            <v>R030A</v>
          </cell>
        </row>
        <row r="4547">
          <cell r="A4547" t="str">
            <v>2019</v>
          </cell>
          <cell r="K4547">
            <v>21926</v>
          </cell>
          <cell r="AP4547" t="str">
            <v>May-19 GWU1119012 Dr. David Popiel - Clinical Consultant - Clinical Public Health - HIV Summit</v>
          </cell>
          <cell r="AS4547">
            <v>-1814.85</v>
          </cell>
          <cell r="AX4547" t="str">
            <v>UHS Directorship Pass-Thru</v>
          </cell>
          <cell r="AY4547" t="str">
            <v>Other</v>
          </cell>
          <cell r="BA4547" t="str">
            <v>R030A</v>
          </cell>
        </row>
        <row r="4548">
          <cell r="A4548" t="str">
            <v>2019</v>
          </cell>
          <cell r="K4548">
            <v>21926</v>
          </cell>
          <cell r="AP4548" t="str">
            <v>May-19 GWU1218001 Dr. Juliet Lee - Co-Director of Foundations of Clinical Practice in MD program</v>
          </cell>
          <cell r="AS4548">
            <v>-2210.21</v>
          </cell>
          <cell r="AX4548" t="str">
            <v>UHS Directorship Pass-Thru</v>
          </cell>
          <cell r="AY4548" t="str">
            <v>Other</v>
          </cell>
          <cell r="BA4548" t="str">
            <v>R030A</v>
          </cell>
        </row>
        <row r="4549">
          <cell r="A4549" t="str">
            <v>2019</v>
          </cell>
          <cell r="K4549">
            <v>21926</v>
          </cell>
          <cell r="AP4549" t="str">
            <v>May-19 GWU1119015 Dr. Maria Portela Martinez - Clinical Consultant - Clinical Public Health - Mentor</v>
          </cell>
          <cell r="AS4549">
            <v>-2550.6</v>
          </cell>
          <cell r="AX4549" t="str">
            <v>UHS Directorship Pass-Thru</v>
          </cell>
          <cell r="AY4549" t="str">
            <v>Other</v>
          </cell>
          <cell r="BA4549" t="str">
            <v>R030A</v>
          </cell>
        </row>
        <row r="4550">
          <cell r="A4550" t="str">
            <v>2019</v>
          </cell>
          <cell r="K4550">
            <v>21926</v>
          </cell>
          <cell r="AP4550" t="str">
            <v>May-19 GWU2118004 GME Residency Program Coordinator Support - Urology</v>
          </cell>
          <cell r="AS4550">
            <v>-2575</v>
          </cell>
          <cell r="AX4550" t="str">
            <v>UHS Directorship Pass-Thru</v>
          </cell>
          <cell r="AY4550" t="str">
            <v>Other</v>
          </cell>
          <cell r="BA4550" t="str">
            <v>R030A</v>
          </cell>
        </row>
        <row r="4551">
          <cell r="A4551" t="str">
            <v>2019</v>
          </cell>
          <cell r="K4551">
            <v>21926</v>
          </cell>
          <cell r="AP4551" t="str">
            <v>May-19 GWU1118003 Dr. Benjamin Blatt - Co-Director CLASS</v>
          </cell>
          <cell r="AS4551">
            <v>-16506.650000000001</v>
          </cell>
          <cell r="AX4551" t="str">
            <v>UHS Directorship Pass-Thru</v>
          </cell>
          <cell r="AY4551" t="str">
            <v>Other</v>
          </cell>
          <cell r="BA4551" t="str">
            <v>R030A</v>
          </cell>
        </row>
        <row r="4552">
          <cell r="A4552" t="str">
            <v>2019</v>
          </cell>
          <cell r="K4552">
            <v>21926</v>
          </cell>
          <cell r="AP4552" t="str">
            <v>May-19 GWU2218009 Medicine Hospitalist Support - UME</v>
          </cell>
          <cell r="AS4552">
            <v>-16666.669999999998</v>
          </cell>
          <cell r="AX4552" t="str">
            <v>UHS Directorship Pass-Thru</v>
          </cell>
          <cell r="AY4552" t="str">
            <v>Other</v>
          </cell>
          <cell r="BA4552" t="str">
            <v>R030A</v>
          </cell>
        </row>
        <row r="4553">
          <cell r="A4553" t="str">
            <v>2019</v>
          </cell>
          <cell r="K4553">
            <v>21926</v>
          </cell>
          <cell r="AP4553" t="str">
            <v>May-19 MFA Captive Insurance Program (based on FY19 calculation)</v>
          </cell>
          <cell r="AS4553">
            <v>-103306.58</v>
          </cell>
          <cell r="AX4553" t="str">
            <v>UHS Directorship Pass-Thru</v>
          </cell>
          <cell r="AY4553" t="str">
            <v>Other</v>
          </cell>
          <cell r="BA4553" t="str">
            <v>R030A</v>
          </cell>
        </row>
        <row r="4554">
          <cell r="A4554" t="str">
            <v>2019</v>
          </cell>
          <cell r="K4554">
            <v>21926</v>
          </cell>
          <cell r="AP4554" t="str">
            <v>May-19 GWU1218030 Dr. John Barrett - BMT &amp; Cellular Therapies - Special Advisor to Dir for Cellular Therapies &amp; Support Staff</v>
          </cell>
          <cell r="AS4554">
            <v>-8772.58</v>
          </cell>
          <cell r="AX4554" t="str">
            <v>UHS Directorship Pass-Thru</v>
          </cell>
          <cell r="AY4554" t="str">
            <v>Other</v>
          </cell>
          <cell r="BA4554" t="str">
            <v>R030A</v>
          </cell>
        </row>
        <row r="4555">
          <cell r="A4555" t="str">
            <v>2019</v>
          </cell>
          <cell r="K4555">
            <v>21926</v>
          </cell>
          <cell r="AP4555" t="str">
            <v>May-19 GWU1119028 Dr. Lopa Mishra - Retention Research funds cost share offset by external funds</v>
          </cell>
          <cell r="AS4555">
            <v>-8613.18</v>
          </cell>
          <cell r="AX4555" t="str">
            <v>UHS Directorship Pass-Thru</v>
          </cell>
          <cell r="AY4555" t="str">
            <v>Other</v>
          </cell>
          <cell r="BA4555" t="str">
            <v>R030A</v>
          </cell>
        </row>
        <row r="4556">
          <cell r="A4556" t="str">
            <v>2019</v>
          </cell>
          <cell r="K4556">
            <v>21926</v>
          </cell>
          <cell r="AP4556" t="str">
            <v>Journal Import Created</v>
          </cell>
          <cell r="AS4556">
            <v>97298.66</v>
          </cell>
          <cell r="AX4556" t="str">
            <v>UHS Directorship Pass-Thru</v>
          </cell>
          <cell r="AY4556" t="str">
            <v>Other</v>
          </cell>
          <cell r="BA4556" t="str">
            <v>R030A</v>
          </cell>
        </row>
        <row r="4557">
          <cell r="A4557" t="str">
            <v>2019</v>
          </cell>
          <cell r="K4557">
            <v>21926</v>
          </cell>
          <cell r="AP4557" t="str">
            <v>GWU3218002 Katzen Cancer Research Center Operating Expenses   MAR19</v>
          </cell>
          <cell r="AS4557">
            <v>-96623.63</v>
          </cell>
          <cell r="AX4557" t="str">
            <v>UHS Directorship Pass-Thru</v>
          </cell>
          <cell r="AY4557" t="str">
            <v>Other</v>
          </cell>
          <cell r="BA4557" t="str">
            <v>R030A</v>
          </cell>
        </row>
        <row r="4558">
          <cell r="A4558" t="str">
            <v>2019</v>
          </cell>
          <cell r="K4558">
            <v>21926</v>
          </cell>
          <cell r="AP4558" t="str">
            <v>GWU9918000 Anesthesia/Critical Care - Abramson Family Grant ET-11036 - Reimbursement for SonoSim Purchase   Apr19</v>
          </cell>
          <cell r="AS4558">
            <v>-16850</v>
          </cell>
          <cell r="AX4558" t="str">
            <v>UHS Directorship Pass-Thru</v>
          </cell>
          <cell r="AY4558" t="str">
            <v>Other</v>
          </cell>
          <cell r="BA4558" t="str">
            <v>R030A</v>
          </cell>
        </row>
        <row r="4559">
          <cell r="A4559" t="str">
            <v>2019</v>
          </cell>
          <cell r="K4559">
            <v>21926</v>
          </cell>
          <cell r="AP4559" t="str">
            <v>GWU1318000 PA Guest Lecture Payment - Tamara Swigert - 2/14/19</v>
          </cell>
          <cell r="AS4559">
            <v>-300</v>
          </cell>
          <cell r="AX4559" t="str">
            <v>UHS Directorship Pass-Thru</v>
          </cell>
          <cell r="AY4559" t="str">
            <v>Other</v>
          </cell>
          <cell r="BA4559" t="str">
            <v>R030A</v>
          </cell>
        </row>
        <row r="4560">
          <cell r="A4560" t="str">
            <v>2019</v>
          </cell>
          <cell r="K4560">
            <v>21926</v>
          </cell>
          <cell r="AP4560" t="str">
            <v>GWU2318001 Dr. Yasser Ajabnoor - International Resident  APR19</v>
          </cell>
          <cell r="AS4560">
            <v>-3966.67</v>
          </cell>
          <cell r="AX4560" t="str">
            <v>UHS Directorship Pass-Thru</v>
          </cell>
          <cell r="AY4560" t="str">
            <v>Other</v>
          </cell>
          <cell r="BA4560" t="str">
            <v>R030A</v>
          </cell>
        </row>
        <row r="4561">
          <cell r="A4561" t="str">
            <v>2019</v>
          </cell>
          <cell r="K4561">
            <v>21926</v>
          </cell>
          <cell r="AP4561" t="str">
            <v>GWU2318001 Dr. Bedoor Alabbas - International Resident  APR19</v>
          </cell>
          <cell r="AS4561">
            <v>-3966.67</v>
          </cell>
          <cell r="AX4561" t="str">
            <v>UHS Directorship Pass-Thru</v>
          </cell>
          <cell r="AY4561" t="str">
            <v>Other</v>
          </cell>
          <cell r="BA4561" t="str">
            <v>R030A</v>
          </cell>
        </row>
        <row r="4562">
          <cell r="A4562" t="str">
            <v>2019</v>
          </cell>
          <cell r="K4562">
            <v>21926</v>
          </cell>
          <cell r="AP4562" t="str">
            <v>GWU2318001 Dr. Doaa Alqaidy - International Resident  APR19</v>
          </cell>
          <cell r="AS4562">
            <v>-3966.67</v>
          </cell>
          <cell r="AX4562" t="str">
            <v>UHS Directorship Pass-Thru</v>
          </cell>
          <cell r="AY4562" t="str">
            <v>Other</v>
          </cell>
          <cell r="BA4562" t="str">
            <v>R030A</v>
          </cell>
        </row>
        <row r="4563">
          <cell r="A4563" t="str">
            <v>2019</v>
          </cell>
          <cell r="K4563">
            <v>21926</v>
          </cell>
          <cell r="AP4563" t="str">
            <v>GWU2318001 Dr. Maher Alharthi - International Resident  APR19</v>
          </cell>
          <cell r="AS4563">
            <v>-3966.67</v>
          </cell>
          <cell r="AX4563" t="str">
            <v>UHS Directorship Pass-Thru</v>
          </cell>
          <cell r="AY4563" t="str">
            <v>Other</v>
          </cell>
          <cell r="BA4563" t="str">
            <v>R030A</v>
          </cell>
        </row>
        <row r="4564">
          <cell r="A4564" t="str">
            <v>2019</v>
          </cell>
          <cell r="K4564">
            <v>21926</v>
          </cell>
          <cell r="AP4564" t="str">
            <v>GWU2318001 Dr.Nora Alzahrani - International Resident  APR19</v>
          </cell>
          <cell r="AS4564">
            <v>-3966.67</v>
          </cell>
          <cell r="AX4564" t="str">
            <v>UHS Directorship Pass-Thru</v>
          </cell>
          <cell r="AY4564" t="str">
            <v>Other</v>
          </cell>
          <cell r="BA4564" t="str">
            <v>R030A</v>
          </cell>
        </row>
        <row r="4565">
          <cell r="A4565" t="str">
            <v>2019</v>
          </cell>
          <cell r="K4565">
            <v>21926</v>
          </cell>
          <cell r="AP4565" t="str">
            <v>May-19 GWU1119010 Dr. Marcee Wilder - Clinical Research Fellow - RRIEM</v>
          </cell>
          <cell r="AS4565">
            <v>-463.68</v>
          </cell>
          <cell r="AX4565" t="str">
            <v>UHS Directorship Pass-Thru</v>
          </cell>
          <cell r="AY4565" t="str">
            <v>Other</v>
          </cell>
          <cell r="BA4565" t="str">
            <v>R030A</v>
          </cell>
        </row>
        <row r="4566">
          <cell r="A4566" t="str">
            <v>2019</v>
          </cell>
          <cell r="K4566">
            <v>21926</v>
          </cell>
          <cell r="AP4566" t="str">
            <v>May-19 GWU1118046 Dr. Tamara Green - Health Policy Fellow RRIEM</v>
          </cell>
          <cell r="AS4566">
            <v>-463.68</v>
          </cell>
          <cell r="AX4566" t="str">
            <v>UHS Directorship Pass-Thru</v>
          </cell>
          <cell r="AY4566" t="str">
            <v>Other</v>
          </cell>
          <cell r="BA4566" t="str">
            <v>R030A</v>
          </cell>
        </row>
        <row r="4567">
          <cell r="A4567" t="str">
            <v>2019</v>
          </cell>
          <cell r="K4567">
            <v>21926</v>
          </cell>
          <cell r="AP4567" t="str">
            <v>May-19 GWU1118004 Dr. Benjamin Blatt - Co-Director Scholarly Conc in Medical Education Leadership</v>
          </cell>
          <cell r="AS4567">
            <v>-959.99</v>
          </cell>
          <cell r="AX4567" t="str">
            <v>UHS Directorship Pass-Thru</v>
          </cell>
          <cell r="AY4567" t="str">
            <v>Other</v>
          </cell>
          <cell r="BA4567" t="str">
            <v>R030A</v>
          </cell>
        </row>
        <row r="4568">
          <cell r="A4568" t="str">
            <v>2019</v>
          </cell>
          <cell r="K4568">
            <v>21926</v>
          </cell>
          <cell r="AP4568" t="str">
            <v>May-19 GWU1118047 Dr. Tenagne Haile-Mariam - Participation in RRIEM education &amp; training programs</v>
          </cell>
          <cell r="AS4568">
            <v>-981</v>
          </cell>
          <cell r="AX4568" t="str">
            <v>UHS Directorship Pass-Thru</v>
          </cell>
          <cell r="AY4568" t="str">
            <v>Other</v>
          </cell>
          <cell r="BA4568" t="str">
            <v>R030A</v>
          </cell>
        </row>
        <row r="4569">
          <cell r="A4569" t="str">
            <v>2019</v>
          </cell>
          <cell r="K4569">
            <v>21926</v>
          </cell>
          <cell r="AP4569" t="str">
            <v>May-19 GWU1119014 Dr. Lalit Narayan - Clinical Consultant - Clinical Public Health - Mentor</v>
          </cell>
          <cell r="AS4569">
            <v>-1471.5</v>
          </cell>
          <cell r="AX4569" t="str">
            <v>UHS Directorship Pass-Thru</v>
          </cell>
          <cell r="AY4569" t="str">
            <v>Other</v>
          </cell>
          <cell r="BA4569" t="str">
            <v>R030A</v>
          </cell>
        </row>
        <row r="4570">
          <cell r="A4570" t="str">
            <v>2019</v>
          </cell>
          <cell r="K4570">
            <v>21926</v>
          </cell>
          <cell r="AP4570" t="str">
            <v>May-19 GWU1118008 Dr. Kathleen Calabrese - Ultrasonography teaching services</v>
          </cell>
          <cell r="AS4570">
            <v>-2342.73</v>
          </cell>
          <cell r="AX4570" t="str">
            <v>UHS Directorship Pass-Thru</v>
          </cell>
          <cell r="AY4570" t="str">
            <v>Other</v>
          </cell>
          <cell r="BA4570" t="str">
            <v>R030A</v>
          </cell>
        </row>
        <row r="4571">
          <cell r="A4571" t="str">
            <v>2019</v>
          </cell>
          <cell r="K4571">
            <v>21926</v>
          </cell>
          <cell r="AP4571" t="str">
            <v>May-19 GWU1118044 Dr. Robert Shesser - Co-Director of RRIEM</v>
          </cell>
          <cell r="AS4571">
            <v>-2452.5</v>
          </cell>
          <cell r="AX4571" t="str">
            <v>UHS Directorship Pass-Thru</v>
          </cell>
          <cell r="AY4571" t="str">
            <v>Other</v>
          </cell>
          <cell r="BA4571" t="str">
            <v>R030A</v>
          </cell>
        </row>
        <row r="4572">
          <cell r="A4572" t="str">
            <v>2019</v>
          </cell>
          <cell r="K4572">
            <v>21926</v>
          </cell>
          <cell r="AP4572" t="str">
            <v>May-19 GWU2118004 GME Residency Program Coordinator Support - Otolaryngology</v>
          </cell>
          <cell r="AS4572">
            <v>-2575</v>
          </cell>
          <cell r="AX4572" t="str">
            <v>UHS Directorship Pass-Thru</v>
          </cell>
          <cell r="AY4572" t="str">
            <v>Other</v>
          </cell>
          <cell r="BA4572" t="str">
            <v>R030A</v>
          </cell>
        </row>
        <row r="4573">
          <cell r="A4573" t="str">
            <v>2019</v>
          </cell>
          <cell r="K4573">
            <v>21926</v>
          </cell>
          <cell r="AP4573" t="str">
            <v>May-19 GWU1118051 Dr. James Gehring - Medical Director for the PA Program</v>
          </cell>
          <cell r="AS4573">
            <v>-3796.47</v>
          </cell>
          <cell r="AX4573" t="str">
            <v>UHS Directorship Pass-Thru</v>
          </cell>
          <cell r="AY4573" t="str">
            <v>Other</v>
          </cell>
          <cell r="BA4573" t="str">
            <v>R030A</v>
          </cell>
        </row>
        <row r="4574">
          <cell r="A4574" t="str">
            <v>2019</v>
          </cell>
          <cell r="K4574">
            <v>21926</v>
          </cell>
          <cell r="AP4574" t="str">
            <v>May-19 GWU2218003 Coordination of ICM Neurology Clerkship</v>
          </cell>
          <cell r="AS4574">
            <v>-4692.99</v>
          </cell>
          <cell r="AX4574" t="str">
            <v>UHS Directorship Pass-Thru</v>
          </cell>
          <cell r="AY4574" t="str">
            <v>Other</v>
          </cell>
          <cell r="BA4574" t="str">
            <v>R030A</v>
          </cell>
        </row>
        <row r="4575">
          <cell r="A4575" t="str">
            <v>2019</v>
          </cell>
          <cell r="K4575">
            <v>21926</v>
          </cell>
          <cell r="AP4575" t="str">
            <v>May-19 GWU1118031 Jacob Keller - Admin Services - RRIEM</v>
          </cell>
          <cell r="AS4575">
            <v>-5542.65</v>
          </cell>
          <cell r="AX4575" t="str">
            <v>UHS Directorship Pass-Thru</v>
          </cell>
          <cell r="AY4575" t="str">
            <v>Other</v>
          </cell>
          <cell r="BA4575" t="str">
            <v>R030A</v>
          </cell>
        </row>
        <row r="4576">
          <cell r="A4576" t="str">
            <v>2019</v>
          </cell>
          <cell r="K4576">
            <v>21926</v>
          </cell>
          <cell r="AP4576" t="str">
            <v>May-19 GWU1118072 Dr. Brandon Kohrt - Charles and Sonia Akman Professorship of Global Psychiatry</v>
          </cell>
          <cell r="AS4576">
            <v>-5643.84</v>
          </cell>
          <cell r="AX4576" t="str">
            <v>UHS Directorship Pass-Thru</v>
          </cell>
          <cell r="AY4576" t="str">
            <v>Other</v>
          </cell>
          <cell r="BA4576" t="str">
            <v>R030A</v>
          </cell>
        </row>
        <row r="4577">
          <cell r="A4577" t="str">
            <v>2019</v>
          </cell>
          <cell r="K4577">
            <v>21926</v>
          </cell>
          <cell r="AP4577" t="str">
            <v>Journal Import Created</v>
          </cell>
          <cell r="AS4577">
            <v>3375</v>
          </cell>
          <cell r="AX4577" t="str">
            <v>UHS Directorship Pass-Thru</v>
          </cell>
          <cell r="AY4577" t="str">
            <v>Other</v>
          </cell>
          <cell r="BA4577" t="str">
            <v>R030A</v>
          </cell>
        </row>
        <row r="4578">
          <cell r="A4578" t="str">
            <v>2019</v>
          </cell>
          <cell r="K4578">
            <v>21926</v>
          </cell>
          <cell r="AP4578" t="str">
            <v>Journal Import Created</v>
          </cell>
          <cell r="AS4578">
            <v>686.7</v>
          </cell>
          <cell r="AX4578" t="str">
            <v>UHS Directorship Pass-Thru</v>
          </cell>
          <cell r="AY4578" t="str">
            <v>Other</v>
          </cell>
          <cell r="BA4578" t="str">
            <v>R030A</v>
          </cell>
        </row>
        <row r="4579">
          <cell r="A4579" t="str">
            <v>2019</v>
          </cell>
          <cell r="K4579">
            <v>21926</v>
          </cell>
          <cell r="AP4579" t="str">
            <v>Journal Import Created</v>
          </cell>
          <cell r="AS4579">
            <v>2083.33</v>
          </cell>
          <cell r="AX4579" t="str">
            <v>UHS Directorship Pass-Thru</v>
          </cell>
          <cell r="AY4579" t="str">
            <v>Other</v>
          </cell>
          <cell r="BA4579" t="str">
            <v>R030A</v>
          </cell>
        </row>
        <row r="4580">
          <cell r="A4580" t="str">
            <v>2019</v>
          </cell>
          <cell r="K4580">
            <v>21926</v>
          </cell>
          <cell r="AP4580" t="str">
            <v>GWU1119030 Dr. Pedro Jose - Salary Support to continue research  APR19</v>
          </cell>
          <cell r="AS4580">
            <v>-4905</v>
          </cell>
          <cell r="AX4580" t="str">
            <v>Research Start Ups _ Jose</v>
          </cell>
          <cell r="AY4580" t="str">
            <v>Research</v>
          </cell>
          <cell r="BA4580" t="str">
            <v>R030A</v>
          </cell>
        </row>
        <row r="4581">
          <cell r="A4581" t="str">
            <v>2019</v>
          </cell>
          <cell r="K4581">
            <v>21926</v>
          </cell>
          <cell r="AP4581" t="str">
            <v>GWU3118005 GWCC 1/3 Expenses - April 2019  (GWU Share)</v>
          </cell>
          <cell r="AS4581">
            <v>-48649.33</v>
          </cell>
          <cell r="AX4581" t="str">
            <v>UHS Directorship Pass-Thru</v>
          </cell>
          <cell r="AY4581" t="str">
            <v>Other</v>
          </cell>
          <cell r="BA4581" t="str">
            <v>R030A</v>
          </cell>
        </row>
        <row r="4582">
          <cell r="A4582" t="str">
            <v>2019</v>
          </cell>
          <cell r="K4582">
            <v>21926</v>
          </cell>
          <cell r="AP4582" t="str">
            <v>GWU3218003 Rodham Institute   APR19</v>
          </cell>
          <cell r="AS4582">
            <v>-18944.22</v>
          </cell>
          <cell r="AX4582" t="str">
            <v>UHS Directorship Pass-Thru</v>
          </cell>
          <cell r="AY4582" t="str">
            <v>Other</v>
          </cell>
          <cell r="BA4582" t="str">
            <v>R030A</v>
          </cell>
        </row>
        <row r="4583">
          <cell r="A4583" t="str">
            <v>2019</v>
          </cell>
          <cell r="K4583">
            <v>21926</v>
          </cell>
          <cell r="AP4583" t="str">
            <v>GWU1119035 Dr. Jarvis Walters - DCVA Resident (w/ Retro)    APR19</v>
          </cell>
          <cell r="AS4583">
            <v>-7138.42</v>
          </cell>
          <cell r="AX4583" t="str">
            <v>UHS Directorship Pass-Thru</v>
          </cell>
          <cell r="AY4583" t="str">
            <v>Other</v>
          </cell>
          <cell r="BA4583" t="str">
            <v>R030A</v>
          </cell>
        </row>
        <row r="4584">
          <cell r="A4584" t="str">
            <v>2019</v>
          </cell>
          <cell r="K4584">
            <v>21926</v>
          </cell>
          <cell r="AP4584" t="str">
            <v>GWU1118076 Dr. Kaylan Baban - Director of the SMHS Wellness Initiative   APR19</v>
          </cell>
          <cell r="AS4584">
            <v>-3233.38</v>
          </cell>
          <cell r="AX4584" t="str">
            <v>UHS Directorship Pass-Thru</v>
          </cell>
          <cell r="AY4584" t="str">
            <v>Other</v>
          </cell>
          <cell r="BA4584" t="str">
            <v>R030A</v>
          </cell>
        </row>
        <row r="4585">
          <cell r="A4585" t="str">
            <v>2019</v>
          </cell>
          <cell r="K4585">
            <v>21926</v>
          </cell>
          <cell r="AP4585" t="str">
            <v>GWU1518000 Faculty Relocation - Dr. Benny Kim   DEC18</v>
          </cell>
          <cell r="AS4585">
            <v>-2881.88</v>
          </cell>
          <cell r="AX4585" t="str">
            <v>UHS Directorship Pass-Thru</v>
          </cell>
          <cell r="AY4585" t="str">
            <v>Other</v>
          </cell>
          <cell r="BA4585" t="str">
            <v>R030A</v>
          </cell>
        </row>
        <row r="4586">
          <cell r="A4586" t="str">
            <v>2019</v>
          </cell>
          <cell r="K4586">
            <v>21926</v>
          </cell>
          <cell r="AP4586" t="str">
            <v>GWU1119032 Dr. Lalit Narayan - Clinical Public Health Mentor   APR19</v>
          </cell>
          <cell r="AS4586">
            <v>-1471.5</v>
          </cell>
          <cell r="AX4586" t="str">
            <v>UHS Directorship Pass-Thru</v>
          </cell>
          <cell r="AY4586" t="str">
            <v>Other</v>
          </cell>
          <cell r="BA4586" t="str">
            <v>R030A</v>
          </cell>
        </row>
        <row r="4587">
          <cell r="A4587" t="str">
            <v>2019</v>
          </cell>
          <cell r="K4587">
            <v>21926</v>
          </cell>
          <cell r="AP4587" t="str">
            <v>GWU2318001 Dr. Ali Khalofa - International Accredited Fellow   APR19</v>
          </cell>
          <cell r="AS4587">
            <v>-4433.33</v>
          </cell>
          <cell r="AX4587" t="str">
            <v>UHS Directorship Pass-Thru</v>
          </cell>
          <cell r="AY4587" t="str">
            <v>Other</v>
          </cell>
          <cell r="BA4587" t="str">
            <v>R030A</v>
          </cell>
        </row>
        <row r="4588">
          <cell r="A4588" t="str">
            <v>2019</v>
          </cell>
          <cell r="K4588">
            <v>21926</v>
          </cell>
          <cell r="AP4588" t="str">
            <v>GWU2318001 Dr. Ahmed Allabban - International Resident  APR19</v>
          </cell>
          <cell r="AS4588">
            <v>-3966.67</v>
          </cell>
          <cell r="AX4588" t="str">
            <v>UHS Directorship Pass-Thru</v>
          </cell>
          <cell r="AY4588" t="str">
            <v>Other</v>
          </cell>
          <cell r="BA4588" t="str">
            <v>R030A</v>
          </cell>
        </row>
        <row r="4589">
          <cell r="A4589" t="str">
            <v>2019</v>
          </cell>
          <cell r="K4589">
            <v>21926</v>
          </cell>
          <cell r="AP4589" t="str">
            <v>GWU2318001 Dr. Fawaz Almutairi - International Resident  APR19</v>
          </cell>
          <cell r="AS4589">
            <v>-3966.67</v>
          </cell>
          <cell r="AX4589" t="str">
            <v>UHS Directorship Pass-Thru</v>
          </cell>
          <cell r="AY4589" t="str">
            <v>Other</v>
          </cell>
          <cell r="BA4589" t="str">
            <v>R030A</v>
          </cell>
        </row>
        <row r="4590">
          <cell r="A4590" t="str">
            <v>2019</v>
          </cell>
          <cell r="K4590">
            <v>21926</v>
          </cell>
          <cell r="AP4590" t="str">
            <v>GWU2318001 Dr. Haneen Ismaeel - International Resident  APR19</v>
          </cell>
          <cell r="AS4590">
            <v>-3966.67</v>
          </cell>
          <cell r="AX4590" t="str">
            <v>UHS Directorship Pass-Thru</v>
          </cell>
          <cell r="AY4590" t="str">
            <v>Other</v>
          </cell>
          <cell r="BA4590" t="str">
            <v>R030A</v>
          </cell>
        </row>
        <row r="4591">
          <cell r="A4591" t="str">
            <v>2019</v>
          </cell>
          <cell r="K4591">
            <v>21926</v>
          </cell>
          <cell r="AP4591" t="str">
            <v>GWU2318001 Dr. Sadiq Alqutub - International Resident  APR19</v>
          </cell>
          <cell r="AS4591">
            <v>-3966.67</v>
          </cell>
          <cell r="AX4591" t="str">
            <v>UHS Directorship Pass-Thru</v>
          </cell>
          <cell r="AY4591" t="str">
            <v>Other</v>
          </cell>
          <cell r="BA4591" t="str">
            <v>R030A</v>
          </cell>
        </row>
        <row r="4592">
          <cell r="A4592" t="str">
            <v>2019</v>
          </cell>
          <cell r="K4592">
            <v>21926</v>
          </cell>
          <cell r="AP4592" t="str">
            <v>GWU1219004 Dr. Marie Borum - Fellow Mentorship (MRFP) - Dr. Aldhaheri    APR19</v>
          </cell>
          <cell r="AS4592">
            <v>-3375</v>
          </cell>
          <cell r="AX4592" t="str">
            <v>UHS Directorship Pass-Thru</v>
          </cell>
          <cell r="AY4592" t="str">
            <v>Other</v>
          </cell>
          <cell r="BA4592" t="str">
            <v>R030A</v>
          </cell>
        </row>
        <row r="4593">
          <cell r="A4593" t="str">
            <v>2019</v>
          </cell>
          <cell r="K4593">
            <v>21926</v>
          </cell>
          <cell r="AP4593" t="str">
            <v>May-19 GWU1119009 Dr. Samantha Noll - Disaster and Operational Medicine Fellow - RRIEM</v>
          </cell>
          <cell r="AS4593">
            <v>-463.68</v>
          </cell>
          <cell r="AX4593" t="str">
            <v>UHS Directorship Pass-Thru</v>
          </cell>
          <cell r="AY4593" t="str">
            <v>Other</v>
          </cell>
          <cell r="BA4593" t="str">
            <v>R030A</v>
          </cell>
        </row>
        <row r="4594">
          <cell r="A4594" t="str">
            <v>2019</v>
          </cell>
          <cell r="K4594">
            <v>21926</v>
          </cell>
          <cell r="AP4594" t="str">
            <v>May-19 GWU1119011 Dr. Luis Dominquez - Health Policy Fellow - RRIEM</v>
          </cell>
          <cell r="AS4594">
            <v>-463.68</v>
          </cell>
          <cell r="AX4594" t="str">
            <v>UHS Directorship Pass-Thru</v>
          </cell>
          <cell r="AY4594" t="str">
            <v>Other</v>
          </cell>
          <cell r="BA4594" t="str">
            <v>R030A</v>
          </cell>
        </row>
        <row r="4595">
          <cell r="A4595" t="str">
            <v>2019</v>
          </cell>
          <cell r="K4595">
            <v>21926</v>
          </cell>
          <cell r="AP4595" t="str">
            <v>May-19 GWU1118019 Dr. Natalie Kirilichin - Co-Director Scholarly Conc in Health Policy</v>
          </cell>
          <cell r="AS4595">
            <v>-959.99</v>
          </cell>
          <cell r="AX4595" t="str">
            <v>UHS Directorship Pass-Thru</v>
          </cell>
          <cell r="AY4595" t="str">
            <v>Other</v>
          </cell>
          <cell r="BA4595" t="str">
            <v>R030A</v>
          </cell>
        </row>
        <row r="4596">
          <cell r="A4596" t="str">
            <v>2019</v>
          </cell>
          <cell r="K4596">
            <v>21926</v>
          </cell>
          <cell r="AP4596" t="str">
            <v>May-19 GWU1119013 Dr. Michael Knight - Clinical Consultant - Clinical Public Health - Mentor</v>
          </cell>
          <cell r="AS4596">
            <v>-1667.7</v>
          </cell>
          <cell r="AX4596" t="str">
            <v>UHS Directorship Pass-Thru</v>
          </cell>
          <cell r="AY4596" t="str">
            <v>Other</v>
          </cell>
          <cell r="BA4596" t="str">
            <v>R030A</v>
          </cell>
        </row>
        <row r="4597">
          <cell r="A4597" t="str">
            <v>2019</v>
          </cell>
          <cell r="K4597">
            <v>21926</v>
          </cell>
          <cell r="AP4597" t="str">
            <v>May-19 GWU1118016 Dr. Patricia Smith - Transitions to Residency Course Specialty Director</v>
          </cell>
          <cell r="AS4597">
            <v>-1879</v>
          </cell>
          <cell r="AX4597" t="str">
            <v>UHS Directorship Pass-Thru</v>
          </cell>
          <cell r="AY4597" t="str">
            <v>Other</v>
          </cell>
          <cell r="BA4597" t="str">
            <v>R030A</v>
          </cell>
        </row>
        <row r="4598">
          <cell r="A4598" t="str">
            <v>2019</v>
          </cell>
          <cell r="K4598">
            <v>21926</v>
          </cell>
          <cell r="AP4598" t="str">
            <v>May-19 GWU1118010 Dr. Anne Lesburg - Transitions to Residency Course Specialty Director</v>
          </cell>
          <cell r="AS4598">
            <v>-1879</v>
          </cell>
          <cell r="AX4598" t="str">
            <v>UHS Directorship Pass-Thru</v>
          </cell>
          <cell r="AY4598" t="str">
            <v>Other</v>
          </cell>
          <cell r="BA4598" t="str">
            <v>R030A</v>
          </cell>
        </row>
        <row r="4599">
          <cell r="A4599" t="str">
            <v>2019</v>
          </cell>
          <cell r="K4599">
            <v>21926</v>
          </cell>
          <cell r="AP4599" t="str">
            <v>May-19 GWU1118020 Dr. Mikhail Kogan - Director of Scholarly Concentration in Integrative Medicine</v>
          </cell>
          <cell r="AS4599">
            <v>-1919.97</v>
          </cell>
          <cell r="AX4599" t="str">
            <v>UHS Directorship Pass-Thru</v>
          </cell>
          <cell r="AY4599" t="str">
            <v>Other</v>
          </cell>
          <cell r="BA4599" t="str">
            <v>R030A</v>
          </cell>
        </row>
        <row r="4600">
          <cell r="A4600" t="str">
            <v>2019</v>
          </cell>
          <cell r="K4600">
            <v>21926</v>
          </cell>
          <cell r="AP4600" t="str">
            <v>May-19 GWU1118043 Dr. Natasha Powell - Participation in RRIEM education &amp; training programs</v>
          </cell>
          <cell r="AS4600">
            <v>-2452.5</v>
          </cell>
          <cell r="AX4600" t="str">
            <v>UHS Directorship Pass-Thru</v>
          </cell>
          <cell r="AY4600" t="str">
            <v>Other</v>
          </cell>
          <cell r="BA4600" t="str">
            <v>R030A</v>
          </cell>
        </row>
        <row r="4601">
          <cell r="A4601" t="str">
            <v>2019</v>
          </cell>
          <cell r="K4601">
            <v>21926</v>
          </cell>
          <cell r="AP4601" t="str">
            <v>May-19 GWU2218004 Education and research mission of Dept of NS</v>
          </cell>
          <cell r="AS4601">
            <v>-4166.67</v>
          </cell>
          <cell r="AX4601" t="str">
            <v>UHS Directorship Pass-Thru</v>
          </cell>
          <cell r="AY4601" t="str">
            <v>Other</v>
          </cell>
          <cell r="BA4601" t="str">
            <v>R030A</v>
          </cell>
        </row>
        <row r="4602">
          <cell r="A4602" t="str">
            <v>2019</v>
          </cell>
          <cell r="K4602">
            <v>21926</v>
          </cell>
          <cell r="AP4602" t="str">
            <v>May-19 GWU1618002 Dr. Melissa McCarthy - Teaching EHS 2107 Theory &amp; Practice of Research in a Clinical Setting</v>
          </cell>
          <cell r="AS4602">
            <v>-4719</v>
          </cell>
          <cell r="AX4602" t="str">
            <v>UHS Directorship Pass-Thru</v>
          </cell>
          <cell r="AY4602" t="str">
            <v>Other</v>
          </cell>
          <cell r="BA4602" t="str">
            <v>R030A</v>
          </cell>
        </row>
        <row r="4603">
          <cell r="A4603" t="str">
            <v>2019</v>
          </cell>
          <cell r="K4603">
            <v>21926</v>
          </cell>
          <cell r="AP4603" t="str">
            <v>May-19 GWU1118038 Dr. Kevin Davey - Participation in RRIEM education &amp; training programs</v>
          </cell>
          <cell r="AS4603">
            <v>-5886</v>
          </cell>
          <cell r="AX4603" t="str">
            <v>UHS Directorship Pass-Thru</v>
          </cell>
          <cell r="AY4603" t="str">
            <v>Other</v>
          </cell>
          <cell r="BA4603" t="str">
            <v>R030A</v>
          </cell>
        </row>
        <row r="4604">
          <cell r="A4604" t="str">
            <v>2019</v>
          </cell>
          <cell r="K4604">
            <v>21926</v>
          </cell>
          <cell r="AP4604" t="str">
            <v>May-19 GWU4118002 Dr. Anton Sidawy - Salary Support</v>
          </cell>
          <cell r="AS4604">
            <v>-20833.330000000002</v>
          </cell>
          <cell r="AX4604" t="str">
            <v>UHS Directorship Pass-Thru</v>
          </cell>
          <cell r="AY4604" t="str">
            <v>Other</v>
          </cell>
          <cell r="BA4604" t="str">
            <v>R030A</v>
          </cell>
        </row>
        <row r="4605">
          <cell r="A4605" t="str">
            <v>2019</v>
          </cell>
          <cell r="K4605">
            <v>21926</v>
          </cell>
          <cell r="AP4605" t="str">
            <v>May-19 GWU3118003 Wilson Geriatric Clinic</v>
          </cell>
          <cell r="AS4605">
            <v>-35487.19</v>
          </cell>
          <cell r="AX4605" t="str">
            <v>UHS Directorship Pass-Thru</v>
          </cell>
          <cell r="AY4605" t="str">
            <v>Other</v>
          </cell>
          <cell r="BA4605" t="str">
            <v>R030A</v>
          </cell>
        </row>
        <row r="4606">
          <cell r="A4606" t="str">
            <v>2019</v>
          </cell>
          <cell r="K4606">
            <v>21926</v>
          </cell>
          <cell r="AP4606" t="str">
            <v>May-19 GWU1118067 Lisa Freese - Genetic Counselor</v>
          </cell>
          <cell r="AS4606">
            <v>-686.7</v>
          </cell>
          <cell r="AX4606" t="str">
            <v>UHS Directorship Pass-Thru</v>
          </cell>
          <cell r="AY4606" t="str">
            <v>Other</v>
          </cell>
          <cell r="BA4606" t="str">
            <v>R030A</v>
          </cell>
        </row>
        <row r="4607">
          <cell r="A4607" t="str">
            <v>2019</v>
          </cell>
          <cell r="K4607">
            <v>21926</v>
          </cell>
          <cell r="AP4607" t="str">
            <v>Journal Import Created</v>
          </cell>
          <cell r="AS4607">
            <v>18944.22</v>
          </cell>
          <cell r="AX4607" t="str">
            <v>UHS Directorship Pass-Thru</v>
          </cell>
          <cell r="AY4607" t="str">
            <v>Other</v>
          </cell>
          <cell r="BA4607" t="str">
            <v>R030A</v>
          </cell>
        </row>
        <row r="4608">
          <cell r="A4608" t="str">
            <v>2019</v>
          </cell>
          <cell r="K4608">
            <v>21926</v>
          </cell>
          <cell r="AP4608" t="str">
            <v>GWU1119033 Jennifer Leon - Dietitian for the Culinary Medicine Program   APR19</v>
          </cell>
          <cell r="AS4608">
            <v>-671.93</v>
          </cell>
          <cell r="AX4608" t="str">
            <v>UHS Directorship Pass-Thru</v>
          </cell>
          <cell r="AY4608" t="str">
            <v>Other</v>
          </cell>
          <cell r="BA4608" t="str">
            <v>R030A</v>
          </cell>
        </row>
        <row r="4609">
          <cell r="A4609" t="str">
            <v>2019</v>
          </cell>
          <cell r="K4609">
            <v>21926</v>
          </cell>
          <cell r="AP4609" t="str">
            <v>GWU1318000 PA Guest Lecture Payment - Alivia Aron - 3/1/19</v>
          </cell>
          <cell r="AS4609">
            <v>-225</v>
          </cell>
          <cell r="AX4609" t="str">
            <v>UHS Directorship Pass-Thru</v>
          </cell>
          <cell r="AY4609" t="str">
            <v>Other</v>
          </cell>
          <cell r="BA4609" t="str">
            <v>R030A</v>
          </cell>
        </row>
        <row r="4610">
          <cell r="A4610" t="str">
            <v>2019</v>
          </cell>
          <cell r="K4610">
            <v>21926</v>
          </cell>
          <cell r="AP4610" t="str">
            <v>GWU2318001 Dr. Alia Khojah - International Accredited Fellow   APR19</v>
          </cell>
          <cell r="AS4610">
            <v>-4433.33</v>
          </cell>
          <cell r="AX4610" t="str">
            <v>UHS Directorship Pass-Thru</v>
          </cell>
          <cell r="AY4610" t="str">
            <v>Other</v>
          </cell>
          <cell r="BA4610" t="str">
            <v>R030A</v>
          </cell>
        </row>
        <row r="4611">
          <cell r="A4611" t="str">
            <v>2019</v>
          </cell>
          <cell r="K4611">
            <v>21926</v>
          </cell>
          <cell r="AP4611" t="str">
            <v>GWU2318001 Dr. Mohammed Alsaggaf- International Resident  APR19</v>
          </cell>
          <cell r="AS4611">
            <v>-3966.67</v>
          </cell>
          <cell r="AX4611" t="str">
            <v>UHS Directorship Pass-Thru</v>
          </cell>
          <cell r="AY4611" t="str">
            <v>Other</v>
          </cell>
          <cell r="BA4611" t="str">
            <v>R030A</v>
          </cell>
        </row>
        <row r="4612">
          <cell r="A4612" t="str">
            <v>2019</v>
          </cell>
          <cell r="K4612">
            <v>21926</v>
          </cell>
          <cell r="AP4612" t="str">
            <v>GWU2318001 Dr. Taher Tayeb - International Resident  APR19</v>
          </cell>
          <cell r="AS4612">
            <v>-3966.67</v>
          </cell>
          <cell r="AX4612" t="str">
            <v>UHS Directorship Pass-Thru</v>
          </cell>
          <cell r="AY4612" t="str">
            <v>Other</v>
          </cell>
          <cell r="BA4612" t="str">
            <v>R030A</v>
          </cell>
        </row>
        <row r="4613">
          <cell r="A4613" t="str">
            <v>2019</v>
          </cell>
          <cell r="K4613">
            <v>21926</v>
          </cell>
          <cell r="AP4613" t="str">
            <v>GWU2318001 Dr. Islam Albedawi - International Resident    APR19</v>
          </cell>
          <cell r="AS4613">
            <v>-3966.67</v>
          </cell>
          <cell r="AX4613" t="str">
            <v>UHS Directorship Pass-Thru</v>
          </cell>
          <cell r="AY4613" t="str">
            <v>Other</v>
          </cell>
          <cell r="BA4613" t="str">
            <v>R030A</v>
          </cell>
        </row>
        <row r="4614">
          <cell r="A4614" t="str">
            <v>2019</v>
          </cell>
          <cell r="K4614">
            <v>21926</v>
          </cell>
          <cell r="AP4614" t="str">
            <v>May-19 GWU1119006 Dr. Aaron Drake - Participation in RRIEM education &amp; training programs</v>
          </cell>
          <cell r="AS4614">
            <v>-981</v>
          </cell>
          <cell r="AX4614" t="str">
            <v>UHS Directorship Pass-Thru</v>
          </cell>
          <cell r="AY4614" t="str">
            <v>Other</v>
          </cell>
          <cell r="BA4614" t="str">
            <v>R030A</v>
          </cell>
        </row>
        <row r="4615">
          <cell r="A4615" t="str">
            <v>2019</v>
          </cell>
          <cell r="K4615">
            <v>21926</v>
          </cell>
          <cell r="AP4615" t="str">
            <v>May-19 GWU1118012 Dr. Juliet Lee - Transitions to Residency Course Specialty Director</v>
          </cell>
          <cell r="AS4615">
            <v>-1879</v>
          </cell>
          <cell r="AX4615" t="str">
            <v>UHS Directorship Pass-Thru</v>
          </cell>
          <cell r="AY4615" t="str">
            <v>Other</v>
          </cell>
          <cell r="BA4615" t="str">
            <v>R030A</v>
          </cell>
        </row>
        <row r="4616">
          <cell r="A4616" t="str">
            <v>2019</v>
          </cell>
          <cell r="K4616">
            <v>21926</v>
          </cell>
          <cell r="AP4616" t="str">
            <v>May-19 GWU1118007 Dr. Kathleen Calabrese - Director of the TALKS program</v>
          </cell>
          <cell r="AS4616">
            <v>-3642.42</v>
          </cell>
          <cell r="AX4616" t="str">
            <v>UHS Directorship Pass-Thru</v>
          </cell>
          <cell r="AY4616" t="str">
            <v>Other</v>
          </cell>
          <cell r="BA4616" t="str">
            <v>R030A</v>
          </cell>
        </row>
        <row r="4617">
          <cell r="A4617" t="str">
            <v>2019</v>
          </cell>
          <cell r="K4617">
            <v>21926</v>
          </cell>
          <cell r="AP4617" t="str">
            <v>May-19 GWU2218005 Sibley Memorial Hospital teaching services &amp; resident supervision</v>
          </cell>
          <cell r="AS4617">
            <v>-7375</v>
          </cell>
          <cell r="AX4617" t="str">
            <v>UHS Directorship Pass-Thru</v>
          </cell>
          <cell r="AY4617" t="str">
            <v>Other</v>
          </cell>
          <cell r="BA4617" t="str">
            <v>R030A</v>
          </cell>
        </row>
        <row r="4618">
          <cell r="A4618" t="str">
            <v>2019</v>
          </cell>
          <cell r="K4618">
            <v>21926</v>
          </cell>
          <cell r="AP4618" t="str">
            <v>May-19 Endow Prof (Alpert Chair) per AAA</v>
          </cell>
          <cell r="AS4618">
            <v>-7460.82</v>
          </cell>
          <cell r="AX4618" t="str">
            <v>UHS Directorship Pass-Thru</v>
          </cell>
          <cell r="AY4618" t="str">
            <v>Other</v>
          </cell>
          <cell r="BA4618" t="str">
            <v>R030A</v>
          </cell>
        </row>
        <row r="4619">
          <cell r="A4619" t="str">
            <v>2019</v>
          </cell>
          <cell r="K4619">
            <v>21926</v>
          </cell>
          <cell r="AP4619" t="str">
            <v>May-19 GWU1118073 Dr. Kevin O'Connor - Teaching for Clinical Research and Leadership, Subject Matter Expertise</v>
          </cell>
          <cell r="AS4619">
            <v>-8093.25</v>
          </cell>
          <cell r="AX4619" t="str">
            <v>UHS Directorship Pass-Thru</v>
          </cell>
          <cell r="AY4619" t="str">
            <v>Other</v>
          </cell>
          <cell r="BA4619" t="str">
            <v>R030A</v>
          </cell>
        </row>
        <row r="4620">
          <cell r="A4620" t="str">
            <v>2019</v>
          </cell>
          <cell r="K4620">
            <v>21926</v>
          </cell>
          <cell r="AP4620" t="str">
            <v>May-19 GWU3118002 Wilson Genetic Clinic</v>
          </cell>
          <cell r="AS4620">
            <v>-14698.14</v>
          </cell>
          <cell r="AX4620" t="str">
            <v>UHS Directorship Pass-Thru</v>
          </cell>
          <cell r="AY4620" t="str">
            <v>Other</v>
          </cell>
          <cell r="BA4620" t="str">
            <v>R030A</v>
          </cell>
        </row>
        <row r="4621">
          <cell r="A4621" t="str">
            <v>2019</v>
          </cell>
          <cell r="K4621">
            <v>21926</v>
          </cell>
          <cell r="AP4621" t="str">
            <v>May-19 GWU1119001 Dr. Harold Frazier - Designated Institutional Officials with ACGME</v>
          </cell>
          <cell r="AS4621">
            <v>-24485.759999999998</v>
          </cell>
          <cell r="AX4621" t="str">
            <v>UHS Directorship Pass-Thru</v>
          </cell>
          <cell r="AY4621" t="str">
            <v>Other</v>
          </cell>
          <cell r="BA4621" t="str">
            <v>R030A</v>
          </cell>
        </row>
        <row r="4622">
          <cell r="A4622" t="str">
            <v>2019</v>
          </cell>
          <cell r="K4622">
            <v>21926</v>
          </cell>
          <cell r="AP4622" t="str">
            <v>Journal Import Created</v>
          </cell>
          <cell r="AS4622">
            <v>964787.14</v>
          </cell>
          <cell r="AX4622" t="str">
            <v>UHS Directorship Pass-Thru</v>
          </cell>
          <cell r="AY4622" t="str">
            <v>Other</v>
          </cell>
          <cell r="BA4622" t="str">
            <v>R030A</v>
          </cell>
        </row>
        <row r="4623">
          <cell r="A4623" t="str">
            <v>2019</v>
          </cell>
          <cell r="K4623">
            <v>21926</v>
          </cell>
          <cell r="AP4623" t="str">
            <v>Journal Import Created</v>
          </cell>
          <cell r="AS4623">
            <v>8772.58</v>
          </cell>
          <cell r="AX4623" t="str">
            <v>UHS Directorship Pass-Thru</v>
          </cell>
          <cell r="AY4623" t="str">
            <v>Other</v>
          </cell>
          <cell r="BA4623" t="str">
            <v>R030A</v>
          </cell>
        </row>
        <row r="4624">
          <cell r="A4624" t="str">
            <v>2019</v>
          </cell>
          <cell r="K4624">
            <v>21926</v>
          </cell>
          <cell r="AP4624" t="str">
            <v>Journal Import Created</v>
          </cell>
          <cell r="AS4624">
            <v>8613.18</v>
          </cell>
          <cell r="AX4624" t="str">
            <v>UHS Directorship Pass-Thru</v>
          </cell>
          <cell r="AY4624" t="str">
            <v>Other</v>
          </cell>
          <cell r="BA4624" t="str">
            <v>R030A</v>
          </cell>
        </row>
        <row r="4625">
          <cell r="A4625" t="str">
            <v>2019</v>
          </cell>
          <cell r="K4625">
            <v>21926</v>
          </cell>
          <cell r="AP4625" t="str">
            <v>Journal Import Created</v>
          </cell>
          <cell r="AS4625">
            <v>5643.84</v>
          </cell>
          <cell r="AX4625" t="str">
            <v>UHS Directorship Pass-Thru</v>
          </cell>
          <cell r="AY4625" t="str">
            <v>Other</v>
          </cell>
          <cell r="BA4625" t="str">
            <v>R030A</v>
          </cell>
        </row>
        <row r="4626">
          <cell r="A4626" t="str">
            <v>2019</v>
          </cell>
          <cell r="K4626">
            <v>21926</v>
          </cell>
          <cell r="AP4626" t="str">
            <v>Endow Prof (Alpert Chair) per AAA  (retro Jul18-Apr19)</v>
          </cell>
          <cell r="AS4626">
            <v>-74608.33</v>
          </cell>
          <cell r="AX4626" t="str">
            <v>UHS Directorship Pass-Thru</v>
          </cell>
          <cell r="AY4626" t="str">
            <v>Other</v>
          </cell>
          <cell r="BA4626" t="str">
            <v>R030A</v>
          </cell>
        </row>
        <row r="4627">
          <cell r="A4627" t="str">
            <v>2019</v>
          </cell>
          <cell r="K4627">
            <v>21926</v>
          </cell>
          <cell r="AP4627" t="str">
            <v>GWU2318001 Dr. Walaa Aldhahri- International Resident   APR19</v>
          </cell>
          <cell r="AS4627">
            <v>-3966.67</v>
          </cell>
          <cell r="AX4627" t="str">
            <v>UHS Directorship Pass-Thru</v>
          </cell>
          <cell r="AY4627" t="str">
            <v>Other</v>
          </cell>
          <cell r="BA4627" t="str">
            <v>R030A</v>
          </cell>
        </row>
        <row r="4628">
          <cell r="A4628" t="str">
            <v>2019</v>
          </cell>
          <cell r="K4628">
            <v>21926</v>
          </cell>
          <cell r="AP4628" t="str">
            <v>GWU2318001 Dr. Najwan Alsulaimi - International Resident  APR19</v>
          </cell>
          <cell r="AS4628">
            <v>-3966.67</v>
          </cell>
          <cell r="AX4628" t="str">
            <v>UHS Directorship Pass-Thru</v>
          </cell>
          <cell r="AY4628" t="str">
            <v>Other</v>
          </cell>
          <cell r="BA4628" t="str">
            <v>R030A</v>
          </cell>
        </row>
        <row r="4629">
          <cell r="A4629" t="str">
            <v>2019</v>
          </cell>
          <cell r="K4629">
            <v>21926</v>
          </cell>
          <cell r="AP4629" t="str">
            <v>May-19 GWU1218003 Dr. Perry Richardson - Chair of Committee on UME Curriculum</v>
          </cell>
          <cell r="AS4629">
            <v>-884.08</v>
          </cell>
          <cell r="AX4629" t="str">
            <v>UHS Directorship Pass-Thru</v>
          </cell>
          <cell r="AY4629" t="str">
            <v>Other</v>
          </cell>
          <cell r="BA4629" t="str">
            <v>R030A</v>
          </cell>
        </row>
        <row r="4630">
          <cell r="A4630" t="str">
            <v>2019</v>
          </cell>
          <cell r="K4630">
            <v>21926</v>
          </cell>
          <cell r="AP4630" t="str">
            <v>May-19 GWU1118045 Dr. Sonal Batra - Participation in RRIEM education &amp; training programs</v>
          </cell>
          <cell r="AS4630">
            <v>-1177.2</v>
          </cell>
          <cell r="AX4630" t="str">
            <v>UHS Directorship Pass-Thru</v>
          </cell>
          <cell r="AY4630" t="str">
            <v>Other</v>
          </cell>
          <cell r="BA4630" t="str">
            <v>R030A</v>
          </cell>
        </row>
        <row r="4631">
          <cell r="A4631" t="str">
            <v>2019</v>
          </cell>
          <cell r="K4631">
            <v>21926</v>
          </cell>
          <cell r="AP4631" t="str">
            <v>May-19 GWU1118018 Dr. Jennifer Keller - Vice Chair for GME Committee</v>
          </cell>
          <cell r="AS4631">
            <v>-2889.83</v>
          </cell>
          <cell r="AX4631" t="str">
            <v>UHS Directorship Pass-Thru</v>
          </cell>
          <cell r="AY4631" t="str">
            <v>Other</v>
          </cell>
          <cell r="BA4631" t="str">
            <v>R030A</v>
          </cell>
        </row>
        <row r="4632">
          <cell r="A4632" t="str">
            <v>2019</v>
          </cell>
          <cell r="K4632">
            <v>21926</v>
          </cell>
          <cell r="AP4632" t="str">
            <v>May-19 GWU9118001 Pathology Lease Support</v>
          </cell>
          <cell r="AS4632">
            <v>-3833.92</v>
          </cell>
          <cell r="AX4632" t="str">
            <v>UHS Directorship Pass-Thru</v>
          </cell>
          <cell r="AY4632" t="str">
            <v>Other</v>
          </cell>
          <cell r="BA4632" t="str">
            <v>R030A</v>
          </cell>
        </row>
        <row r="4633">
          <cell r="A4633" t="str">
            <v>2019</v>
          </cell>
          <cell r="K4633">
            <v>21926</v>
          </cell>
          <cell r="AP4633" t="str">
            <v>May-19 GWU1618001 Dr. Ali Pourmond - Teaching EHS 2108 EM Clinical Scribe</v>
          </cell>
          <cell r="AS4633">
            <v>-4483.05</v>
          </cell>
          <cell r="AX4633" t="str">
            <v>UHS Directorship Pass-Thru</v>
          </cell>
          <cell r="AY4633" t="str">
            <v>Other</v>
          </cell>
          <cell r="BA4633" t="str">
            <v>R030A</v>
          </cell>
        </row>
        <row r="4634">
          <cell r="A4634" t="str">
            <v>2019</v>
          </cell>
          <cell r="K4634">
            <v>21926</v>
          </cell>
          <cell r="AP4634" t="str">
            <v>May-19 GWU1118001 Dr. Kaylan Baban - Clinical Consultant - Clinical Public Health</v>
          </cell>
          <cell r="AS4634">
            <v>-4708.8</v>
          </cell>
          <cell r="AX4634" t="str">
            <v>UHS Directorship Pass-Thru</v>
          </cell>
          <cell r="AY4634" t="str">
            <v>Other</v>
          </cell>
          <cell r="BA4634" t="str">
            <v>R030A</v>
          </cell>
        </row>
        <row r="4635">
          <cell r="A4635" t="str">
            <v>2019</v>
          </cell>
          <cell r="K4635">
            <v>21926</v>
          </cell>
          <cell r="AP4635" t="str">
            <v>May-19 GWU1118032 Dr. Janice Blanchard - Participation in RRIEM education &amp; training programs</v>
          </cell>
          <cell r="AS4635">
            <v>-7848</v>
          </cell>
          <cell r="AX4635" t="str">
            <v>UHS Directorship Pass-Thru</v>
          </cell>
          <cell r="AY4635" t="str">
            <v>Other</v>
          </cell>
          <cell r="BA4635" t="str">
            <v>R030A</v>
          </cell>
        </row>
        <row r="4636">
          <cell r="A4636" t="str">
            <v>2019</v>
          </cell>
          <cell r="K4636">
            <v>21926</v>
          </cell>
          <cell r="AP4636" t="str">
            <v>May-19 GWU2218002 One FTE for Internal Medicine Core Program; One FTE for Fellowship Program</v>
          </cell>
          <cell r="AS4636">
            <v>-10609</v>
          </cell>
          <cell r="AX4636" t="str">
            <v>UHS Directorship Pass-Thru</v>
          </cell>
          <cell r="AY4636" t="str">
            <v>Other</v>
          </cell>
          <cell r="BA4636" t="str">
            <v>R030A</v>
          </cell>
        </row>
        <row r="4637">
          <cell r="A4637" t="str">
            <v>2019</v>
          </cell>
          <cell r="K4637">
            <v>21926</v>
          </cell>
          <cell r="AP4637" t="str">
            <v>May-19 GWU4118001 Dr. Raj Rao - Chair of Dept of Ortho Surgery - Academic Support</v>
          </cell>
          <cell r="AS4637">
            <v>-20833.330000000002</v>
          </cell>
          <cell r="AX4637" t="str">
            <v>UHS Directorship Pass-Thru</v>
          </cell>
          <cell r="AY4637" t="str">
            <v>Other</v>
          </cell>
          <cell r="BA4637" t="str">
            <v>R030A</v>
          </cell>
        </row>
        <row r="4638">
          <cell r="A4638" t="str">
            <v>2019</v>
          </cell>
          <cell r="K4638">
            <v>21926</v>
          </cell>
          <cell r="AP4638" t="str">
            <v>May-19 MS monthly accrual of  Affiliation  Exp - 10% Retention per Univ Support-Affil Agreement</v>
          </cell>
          <cell r="AS4638">
            <v>-67280.53</v>
          </cell>
          <cell r="AX4638" t="str">
            <v>UHS Directorship Pass-Thru</v>
          </cell>
          <cell r="AY4638" t="str">
            <v>Other</v>
          </cell>
          <cell r="BA4638" t="str">
            <v>R030A</v>
          </cell>
        </row>
        <row r="4639">
          <cell r="A4639" t="str">
            <v>2019</v>
          </cell>
          <cell r="K4639">
            <v>21926</v>
          </cell>
          <cell r="AP4639" t="str">
            <v>May-19 Monthly due to MFA, Inc Endowed Professorships fixed fees per Academic Affil Agreement</v>
          </cell>
          <cell r="AS4639">
            <v>-73023.08</v>
          </cell>
          <cell r="AX4639" t="str">
            <v>UHS Directorship Pass-Thru</v>
          </cell>
          <cell r="AY4639" t="str">
            <v>Other</v>
          </cell>
          <cell r="BA4639" t="str">
            <v>R030A</v>
          </cell>
        </row>
        <row r="4640">
          <cell r="A4640" t="str">
            <v>2019</v>
          </cell>
          <cell r="K4640">
            <v>21926</v>
          </cell>
          <cell r="AP4640" t="str">
            <v>May-19 MS monthly accrual of Affilliation Expense - 90% per Univ Support-Affil Agreement</v>
          </cell>
          <cell r="AS4640">
            <v>-605524.73</v>
          </cell>
          <cell r="AX4640" t="str">
            <v>UHS Directorship Pass-Thru</v>
          </cell>
          <cell r="AY4640" t="str">
            <v>Other</v>
          </cell>
          <cell r="BA4640" t="str">
            <v>R030A</v>
          </cell>
        </row>
        <row r="4641">
          <cell r="A4641" t="str">
            <v>2019</v>
          </cell>
          <cell r="K4641">
            <v>21926</v>
          </cell>
          <cell r="AP4641" t="str">
            <v>May-19 GWU1118068 Dr. John Rothrock - Research initiatives</v>
          </cell>
          <cell r="AS4641">
            <v>-2083.33</v>
          </cell>
          <cell r="AX4641" t="str">
            <v>UHS Directorship Pass-Thru</v>
          </cell>
          <cell r="AY4641" t="str">
            <v>Other</v>
          </cell>
          <cell r="BA4641" t="str">
            <v>R030A</v>
          </cell>
        </row>
        <row r="4642">
          <cell r="A4642" t="str">
            <v>2019</v>
          </cell>
          <cell r="K4642">
            <v>21926</v>
          </cell>
          <cell r="AP4642" t="str">
            <v>Journal Import Created</v>
          </cell>
          <cell r="AS4642">
            <v>4905</v>
          </cell>
          <cell r="AX4642" t="str">
            <v>Research Start Ups _ Jose</v>
          </cell>
          <cell r="AY4642" t="str">
            <v>Research</v>
          </cell>
          <cell r="BA4642" t="str">
            <v>R030A</v>
          </cell>
        </row>
        <row r="4643">
          <cell r="A4643" t="str">
            <v>2019</v>
          </cell>
          <cell r="K4643">
            <v>21926</v>
          </cell>
          <cell r="AP4643" t="str">
            <v>May-19 monthly DHP Academic Affil - Clinical Support Svcs due to MFA</v>
          </cell>
          <cell r="AS4643">
            <v>-229872.65</v>
          </cell>
          <cell r="AX4643" t="str">
            <v>UHS Directorship Pass-Thru</v>
          </cell>
          <cell r="AY4643" t="str">
            <v>Other</v>
          </cell>
          <cell r="BA4643" t="str">
            <v>R030</v>
          </cell>
        </row>
        <row r="4644">
          <cell r="A4644" t="str">
            <v>2019</v>
          </cell>
          <cell r="K4644">
            <v>21926</v>
          </cell>
          <cell r="AP4644" t="str">
            <v>GWU3118005 GWCC 1/3 Expenses - April 2019  (UHS Share)</v>
          </cell>
          <cell r="AS4644">
            <v>-48649.33</v>
          </cell>
          <cell r="AX4644" t="str">
            <v>UHS Directorship Pass-Thru</v>
          </cell>
          <cell r="AY4644" t="str">
            <v>Other</v>
          </cell>
          <cell r="BA4644" t="str">
            <v>R030A</v>
          </cell>
        </row>
        <row r="4645">
          <cell r="A4645" t="str">
            <v>2019</v>
          </cell>
          <cell r="K4645">
            <v>21926</v>
          </cell>
          <cell r="AP4645" t="str">
            <v>GWU1118076 Dr. Kaylan Baban - Director of the SMHS Wellness Initiative - True-up / Retro for increase FTE   APR19</v>
          </cell>
          <cell r="AS4645">
            <v>-9700.14</v>
          </cell>
          <cell r="AX4645" t="str">
            <v>UHS Directorship Pass-Thru</v>
          </cell>
          <cell r="AY4645" t="str">
            <v>Other</v>
          </cell>
          <cell r="BA4645" t="str">
            <v>R030A</v>
          </cell>
        </row>
        <row r="4646">
          <cell r="A4646" t="str">
            <v>2019</v>
          </cell>
          <cell r="K4646">
            <v>21926</v>
          </cell>
          <cell r="AP4646" t="str">
            <v>GWU2318001 Dr. Qusai Al Saleh - International Accredited Fellow   APR19</v>
          </cell>
          <cell r="AS4646">
            <v>-4433.33</v>
          </cell>
          <cell r="AX4646" t="str">
            <v>UHS Directorship Pass-Thru</v>
          </cell>
          <cell r="AY4646" t="str">
            <v>Other</v>
          </cell>
          <cell r="BA4646" t="str">
            <v>R030A</v>
          </cell>
        </row>
        <row r="4647">
          <cell r="A4647" t="str">
            <v>2019</v>
          </cell>
          <cell r="K4647">
            <v>21926</v>
          </cell>
          <cell r="AP4647" t="str">
            <v>GWU2318001 Dr. Mohammad Tashkandi - International Accredited Fellow   APR19</v>
          </cell>
          <cell r="AS4647">
            <v>-4433.33</v>
          </cell>
          <cell r="AX4647" t="str">
            <v>UHS Directorship Pass-Thru</v>
          </cell>
          <cell r="AY4647" t="str">
            <v>Other</v>
          </cell>
          <cell r="BA4647" t="str">
            <v>R030A</v>
          </cell>
        </row>
        <row r="4648">
          <cell r="A4648" t="str">
            <v>2019</v>
          </cell>
          <cell r="K4648">
            <v>21926</v>
          </cell>
          <cell r="AP4648" t="str">
            <v>GWU2318001 Dr.Nawaf Almeshai - International Accredited Fellow   APR19</v>
          </cell>
          <cell r="AS4648">
            <v>-4433.33</v>
          </cell>
          <cell r="AX4648" t="str">
            <v>UHS Directorship Pass-Thru</v>
          </cell>
          <cell r="AY4648" t="str">
            <v>Other</v>
          </cell>
          <cell r="BA4648" t="str">
            <v>R030A</v>
          </cell>
        </row>
        <row r="4649">
          <cell r="A4649" t="str">
            <v>2019</v>
          </cell>
          <cell r="K4649">
            <v>21926</v>
          </cell>
          <cell r="AP4649" t="str">
            <v>GWU2318001 Dr. Abdulla Alhmoudi - International Accredited Felllow   APR19</v>
          </cell>
          <cell r="AS4649">
            <v>-4433.33</v>
          </cell>
          <cell r="AX4649" t="str">
            <v>UHS Directorship Pass-Thru</v>
          </cell>
          <cell r="AY4649" t="str">
            <v>Other</v>
          </cell>
          <cell r="BA4649" t="str">
            <v>R030A</v>
          </cell>
        </row>
        <row r="4650">
          <cell r="A4650" t="str">
            <v>2019</v>
          </cell>
          <cell r="K4650">
            <v>21926</v>
          </cell>
          <cell r="AP4650" t="str">
            <v>GWU2318001 Dr. Khaled Albazli - International Resident  APR19</v>
          </cell>
          <cell r="AS4650">
            <v>-3966.67</v>
          </cell>
          <cell r="AX4650" t="str">
            <v>UHS Directorship Pass-Thru</v>
          </cell>
          <cell r="AY4650" t="str">
            <v>Other</v>
          </cell>
          <cell r="BA4650" t="str">
            <v>R030A</v>
          </cell>
        </row>
        <row r="4651">
          <cell r="A4651" t="str">
            <v>2019</v>
          </cell>
          <cell r="K4651">
            <v>21926</v>
          </cell>
          <cell r="AP4651" t="str">
            <v>GWU2318001 Dr. Mohanad Algaeed - International Resident  APR19</v>
          </cell>
          <cell r="AS4651">
            <v>-3966.67</v>
          </cell>
          <cell r="AX4651" t="str">
            <v>UHS Directorship Pass-Thru</v>
          </cell>
          <cell r="AY4651" t="str">
            <v>Other</v>
          </cell>
          <cell r="BA4651" t="str">
            <v>R030A</v>
          </cell>
        </row>
        <row r="4652">
          <cell r="A4652" t="str">
            <v>2019</v>
          </cell>
          <cell r="K4652">
            <v>21926</v>
          </cell>
          <cell r="AP4652" t="str">
            <v>GWU2318001 Dr. Sawsan Alabbad- International Resident  APR19</v>
          </cell>
          <cell r="AS4652">
            <v>-3966.67</v>
          </cell>
          <cell r="AX4652" t="str">
            <v>UHS Directorship Pass-Thru</v>
          </cell>
          <cell r="AY4652" t="str">
            <v>Other</v>
          </cell>
          <cell r="BA4652" t="str">
            <v>R030A</v>
          </cell>
        </row>
        <row r="4653">
          <cell r="A4653" t="str">
            <v>2019</v>
          </cell>
          <cell r="K4653">
            <v>21926</v>
          </cell>
          <cell r="AP4653" t="str">
            <v>May-19 GWU1118006 Dr. Kathleen Calabrese - Co-Director Scholarly Conc in Medical Education Leadership</v>
          </cell>
          <cell r="AS4653">
            <v>-959.99</v>
          </cell>
          <cell r="AX4653" t="str">
            <v>UHS Directorship Pass-Thru</v>
          </cell>
          <cell r="AY4653" t="str">
            <v>Other</v>
          </cell>
          <cell r="BA4653" t="str">
            <v>R030A</v>
          </cell>
        </row>
        <row r="4654">
          <cell r="A4654" t="str">
            <v>2019</v>
          </cell>
          <cell r="K4654">
            <v>21926</v>
          </cell>
          <cell r="AP4654" t="str">
            <v>May-19 GWU1118048 Dr. Robert Shesser - Co-Director Scholarly Conc in Clinical Practice Innovation &amp; Entrepreneurship</v>
          </cell>
          <cell r="AS4654">
            <v>-959.99</v>
          </cell>
          <cell r="AX4654" t="str">
            <v>UHS Directorship Pass-Thru</v>
          </cell>
          <cell r="AY4654" t="str">
            <v>Other</v>
          </cell>
          <cell r="BA4654" t="str">
            <v>R030A</v>
          </cell>
        </row>
        <row r="4655">
          <cell r="A4655" t="str">
            <v>2019</v>
          </cell>
          <cell r="K4655">
            <v>21926</v>
          </cell>
          <cell r="AP4655" t="str">
            <v>May-19 GWU1119004 Dr. Andrew Meltzer - Co-Dir of Scholarly Concentration in Clinical Practice Innovation and Entrepreneurship</v>
          </cell>
          <cell r="AS4655">
            <v>-959.99</v>
          </cell>
          <cell r="AX4655" t="str">
            <v>UHS Directorship Pass-Thru</v>
          </cell>
          <cell r="AY4655" t="str">
            <v>Other</v>
          </cell>
          <cell r="BA4655" t="str">
            <v>R030A</v>
          </cell>
        </row>
        <row r="4656">
          <cell r="A4656" t="str">
            <v>2019</v>
          </cell>
          <cell r="K4656">
            <v>21926</v>
          </cell>
          <cell r="AP4656" t="str">
            <v>May-19 GWU1118025 Dr. James Phillips - Co-Director Scholarly Conc in Emergency Management</v>
          </cell>
          <cell r="AS4656">
            <v>-959.99</v>
          </cell>
          <cell r="AX4656" t="str">
            <v>UHS Directorship Pass-Thru</v>
          </cell>
          <cell r="AY4656" t="str">
            <v>Other</v>
          </cell>
          <cell r="BA4656" t="str">
            <v>R030A</v>
          </cell>
        </row>
        <row r="4657">
          <cell r="A4657" t="str">
            <v>2019</v>
          </cell>
          <cell r="K4657">
            <v>21926</v>
          </cell>
          <cell r="AP4657" t="str">
            <v>May-19 GWU1118005 Dr. Guenevere Burke - Co-Director Scholarly Conc in Health Policy</v>
          </cell>
          <cell r="AS4657">
            <v>-959.99</v>
          </cell>
          <cell r="AX4657" t="str">
            <v>UHS Directorship Pass-Thru</v>
          </cell>
          <cell r="AY4657" t="str">
            <v>Other</v>
          </cell>
          <cell r="BA4657" t="str">
            <v>R030A</v>
          </cell>
        </row>
        <row r="4658">
          <cell r="A4658" t="str">
            <v>2019</v>
          </cell>
          <cell r="K4658">
            <v>21926</v>
          </cell>
          <cell r="AP4658" t="str">
            <v>May-19 GWU1118027 Dr. David Popiel - Director of the GW Healing Clinic</v>
          </cell>
          <cell r="AS4658">
            <v>-1814.85</v>
          </cell>
          <cell r="AX4658" t="str">
            <v>UHS Directorship Pass-Thru</v>
          </cell>
          <cell r="AY4658" t="str">
            <v>Other</v>
          </cell>
          <cell r="BA4658" t="str">
            <v>R030A</v>
          </cell>
        </row>
        <row r="4659">
          <cell r="A4659" t="str">
            <v>2019</v>
          </cell>
          <cell r="K4659">
            <v>21926</v>
          </cell>
          <cell r="AP4659" t="str">
            <v>May-19 GWU1118013 Dr. Kathleen Calabrese - Transitions to Residency Course Specialty Director</v>
          </cell>
          <cell r="AS4659">
            <v>-1879</v>
          </cell>
          <cell r="AX4659" t="str">
            <v>UHS Directorship Pass-Thru</v>
          </cell>
          <cell r="AY4659" t="str">
            <v>Other</v>
          </cell>
          <cell r="BA4659" t="str">
            <v>R030A</v>
          </cell>
        </row>
        <row r="4660">
          <cell r="A4660" t="str">
            <v>2019</v>
          </cell>
          <cell r="K4660">
            <v>21926</v>
          </cell>
          <cell r="AP4660" t="str">
            <v>May-19 GWU1119017 Dr. Aisha Liferidge - Clinical Consultant - Clinical Public Health - Mentor</v>
          </cell>
          <cell r="AS4660">
            <v>-2509.25</v>
          </cell>
          <cell r="AX4660" t="str">
            <v>UHS Directorship Pass-Thru</v>
          </cell>
          <cell r="AY4660" t="str">
            <v>Other</v>
          </cell>
          <cell r="BA4660" t="str">
            <v>R030A</v>
          </cell>
        </row>
        <row r="4661">
          <cell r="A4661" t="str">
            <v>2019</v>
          </cell>
          <cell r="K4661">
            <v>21926</v>
          </cell>
          <cell r="AP4661" t="str">
            <v>May-19 GWU1118052 Dr. Patricia Latham - Program Instruction - PA6109, PA6112, PA6113</v>
          </cell>
          <cell r="AS4661">
            <v>-3678.75</v>
          </cell>
          <cell r="AX4661" t="str">
            <v>UHS Directorship Pass-Thru</v>
          </cell>
          <cell r="AY4661" t="str">
            <v>Other</v>
          </cell>
          <cell r="BA4661" t="str">
            <v>R030A</v>
          </cell>
        </row>
        <row r="4662">
          <cell r="A4662" t="str">
            <v>2019</v>
          </cell>
          <cell r="K4662">
            <v>21926</v>
          </cell>
          <cell r="AP4662" t="str">
            <v>May-19 GWU1118049 Dr. Seema Kakar - Clinical Consultant - Clinical Public Health</v>
          </cell>
          <cell r="AS4662">
            <v>-4708.8</v>
          </cell>
          <cell r="AX4662" t="str">
            <v>UHS Directorship Pass-Thru</v>
          </cell>
          <cell r="AY4662" t="str">
            <v>Other</v>
          </cell>
          <cell r="BA4662" t="str">
            <v>R030A</v>
          </cell>
        </row>
        <row r="4663">
          <cell r="A4663" t="str">
            <v>2019</v>
          </cell>
          <cell r="K4663">
            <v>21926</v>
          </cell>
          <cell r="AP4663" t="str">
            <v>May-19 GWU3118001 Research at Lipid Research Clinic</v>
          </cell>
          <cell r="AS4663">
            <v>-5281.76</v>
          </cell>
          <cell r="AX4663" t="str">
            <v>UHS Directorship Pass-Thru</v>
          </cell>
          <cell r="AY4663" t="str">
            <v>Other</v>
          </cell>
          <cell r="BA4663" t="str">
            <v>R030A</v>
          </cell>
        </row>
        <row r="4664">
          <cell r="A4664" t="str">
            <v>2019</v>
          </cell>
          <cell r="K4664">
            <v>21926</v>
          </cell>
          <cell r="AP4664" t="str">
            <v>May-19 GWU1118021 Dr. Raymond Lucas - Senior Associate Dean for Faculty Affairs and Health Affairs</v>
          </cell>
          <cell r="AS4664">
            <v>-36019.11</v>
          </cell>
          <cell r="AX4664" t="str">
            <v>UHS Directorship Pass-Thru</v>
          </cell>
          <cell r="AY4664" t="str">
            <v>Other</v>
          </cell>
          <cell r="BA4664" t="str">
            <v>R030A</v>
          </cell>
        </row>
        <row r="4665">
          <cell r="A4665" t="str">
            <v>2019</v>
          </cell>
          <cell r="K4665">
            <v>21926</v>
          </cell>
          <cell r="AP4665" t="str">
            <v>May-19 MS &amp; GME monthly Fac Sppt Exp 100%- Occupancy SOM per Univ Support-Affil Agreement</v>
          </cell>
          <cell r="AS4665">
            <v>-62583.33</v>
          </cell>
          <cell r="AX4665" t="str">
            <v>UHS Directorship Pass-Thru</v>
          </cell>
          <cell r="AY4665" t="str">
            <v>Other</v>
          </cell>
          <cell r="BA4665" t="str">
            <v>R030A</v>
          </cell>
        </row>
        <row r="4666">
          <cell r="A4666" t="str">
            <v>2019</v>
          </cell>
          <cell r="K4666">
            <v>21926</v>
          </cell>
          <cell r="AP4666" t="str">
            <v>May-19 GME monthly accrual Affil Expense - Per Univ Support-Affil Agreement</v>
          </cell>
          <cell r="AS4666">
            <v>-560046.19999999995</v>
          </cell>
          <cell r="AX4666" t="str">
            <v>UHS Directorship Pass-Thru</v>
          </cell>
          <cell r="AY4666" t="str">
            <v>Other</v>
          </cell>
          <cell r="BA4666" t="str">
            <v>R030A</v>
          </cell>
        </row>
        <row r="4667">
          <cell r="A4667" t="str">
            <v>2019</v>
          </cell>
          <cell r="K4667">
            <v>21926</v>
          </cell>
          <cell r="AP4667" t="str">
            <v>Journal Import Created</v>
          </cell>
          <cell r="AS4667">
            <v>1641817.4</v>
          </cell>
          <cell r="AX4667" t="str">
            <v>UHS Directorship Pass-Thru</v>
          </cell>
          <cell r="AY4667" t="str">
            <v>Other</v>
          </cell>
          <cell r="BA4667" t="str">
            <v>R030A</v>
          </cell>
        </row>
        <row r="4668">
          <cell r="A4668" t="str">
            <v>2019</v>
          </cell>
          <cell r="K4668">
            <v>21926</v>
          </cell>
          <cell r="AP4668" t="str">
            <v>GWU1119034 Dr. Tanuka Datta - DCVA Resident - CRQS Chief (w/ Retro)   APR19</v>
          </cell>
          <cell r="AS4668">
            <v>-8052.49</v>
          </cell>
          <cell r="AX4668" t="str">
            <v>UHS Directorship Pass-Thru</v>
          </cell>
          <cell r="AY4668" t="str">
            <v>Other</v>
          </cell>
          <cell r="BA4668" t="str">
            <v>R030A</v>
          </cell>
        </row>
        <row r="4669">
          <cell r="A4669" t="str">
            <v>2019</v>
          </cell>
          <cell r="K4669">
            <v>21926</v>
          </cell>
          <cell r="AP4669" t="str">
            <v>GWU1219016 Dr. Michael Berrigan - Chair of Anesthesiology - Prior (w/ Retro)    Apr19</v>
          </cell>
          <cell r="AS4669">
            <v>-6995</v>
          </cell>
          <cell r="AX4669" t="str">
            <v>UHS Directorship Pass-Thru</v>
          </cell>
          <cell r="AY4669" t="str">
            <v>Other</v>
          </cell>
          <cell r="BA4669" t="str">
            <v>R030A</v>
          </cell>
        </row>
        <row r="4670">
          <cell r="A4670" t="str">
            <v>2019</v>
          </cell>
          <cell r="K4670">
            <v>21926</v>
          </cell>
          <cell r="AP4670" t="str">
            <v>GWU1219015 Dr. Jeffrey Berger - Chair of Anesthesiology - Prior (w/ Retro)    Apr19</v>
          </cell>
          <cell r="AS4670">
            <v>-6914.1</v>
          </cell>
          <cell r="AX4670" t="str">
            <v>UHS Directorship Pass-Thru</v>
          </cell>
          <cell r="AY4670" t="str">
            <v>Other</v>
          </cell>
          <cell r="BA4670" t="str">
            <v>R030A</v>
          </cell>
        </row>
        <row r="4671">
          <cell r="A4671" t="str">
            <v>2019</v>
          </cell>
          <cell r="K4671">
            <v>21926</v>
          </cell>
          <cell r="AP4671" t="str">
            <v>GWU3218004 Ron and Joy Paul Transplant Institute Operating expenses    Apr 2019</v>
          </cell>
          <cell r="AS4671">
            <v>-2500</v>
          </cell>
          <cell r="AX4671" t="str">
            <v>UHS Directorship Pass-Thru</v>
          </cell>
          <cell r="AY4671" t="str">
            <v>Other</v>
          </cell>
          <cell r="BA4671" t="str">
            <v>R030A</v>
          </cell>
        </row>
        <row r="4672">
          <cell r="A4672" t="str">
            <v>2019</v>
          </cell>
          <cell r="K4672">
            <v>21926</v>
          </cell>
          <cell r="AP4672" t="str">
            <v>GWU1318000 PA Guest Lecture Payment - Joseph Kunic - 4/3/19</v>
          </cell>
          <cell r="AS4672">
            <v>-300</v>
          </cell>
          <cell r="AX4672" t="str">
            <v>UHS Directorship Pass-Thru</v>
          </cell>
          <cell r="AY4672" t="str">
            <v>Other</v>
          </cell>
          <cell r="BA4672" t="str">
            <v>R030A</v>
          </cell>
        </row>
        <row r="4673">
          <cell r="A4673" t="str">
            <v>2019</v>
          </cell>
          <cell r="K4673">
            <v>21926</v>
          </cell>
          <cell r="AP4673" t="str">
            <v>Reclass expense accrual from 810011 to 810083</v>
          </cell>
          <cell r="AS4673">
            <v>13400</v>
          </cell>
          <cell r="AX4673" t="str">
            <v>UHS Directorship Pass-Thru</v>
          </cell>
          <cell r="AY4673" t="str">
            <v>Other</v>
          </cell>
          <cell r="BA4673" t="str">
            <v>R030A</v>
          </cell>
        </row>
        <row r="4674">
          <cell r="A4674" t="str">
            <v>2019</v>
          </cell>
          <cell r="K4674">
            <v>21926</v>
          </cell>
          <cell r="AP4674" t="str">
            <v>GWU2318001 Dr. Afaf Albalawi- International Accredited Fellow   APR19</v>
          </cell>
          <cell r="AS4674">
            <v>-4433.33</v>
          </cell>
          <cell r="AX4674" t="str">
            <v>UHS Directorship Pass-Thru</v>
          </cell>
          <cell r="AY4674" t="str">
            <v>Other</v>
          </cell>
          <cell r="BA4674" t="str">
            <v>R030A</v>
          </cell>
        </row>
        <row r="4675">
          <cell r="A4675" t="str">
            <v>2019</v>
          </cell>
          <cell r="K4675">
            <v>21926</v>
          </cell>
          <cell r="AP4675" t="str">
            <v>GWU2318001 Dr. Ammar Haddad - International Accredited Fellow  APR19</v>
          </cell>
          <cell r="AS4675">
            <v>-4433.33</v>
          </cell>
          <cell r="AX4675" t="str">
            <v>UHS Directorship Pass-Thru</v>
          </cell>
          <cell r="AY4675" t="str">
            <v>Other</v>
          </cell>
          <cell r="BA4675" t="str">
            <v>R030A</v>
          </cell>
        </row>
        <row r="4676">
          <cell r="A4676" t="str">
            <v>2019</v>
          </cell>
          <cell r="K4676">
            <v>21926</v>
          </cell>
          <cell r="AP4676" t="str">
            <v>GWU2318001 Dr. Talal Alzahrani - International Accredited Fellow   APR19</v>
          </cell>
          <cell r="AS4676">
            <v>-4433.33</v>
          </cell>
          <cell r="AX4676" t="str">
            <v>UHS Directorship Pass-Thru</v>
          </cell>
          <cell r="AY4676" t="str">
            <v>Other</v>
          </cell>
          <cell r="BA4676" t="str">
            <v>R030A</v>
          </cell>
        </row>
        <row r="4677">
          <cell r="A4677" t="str">
            <v>2019</v>
          </cell>
          <cell r="K4677">
            <v>21926</v>
          </cell>
          <cell r="AP4677" t="str">
            <v>GWU2318001 Dr. Ameen Alahmadi - International Resident  APR19</v>
          </cell>
          <cell r="AS4677">
            <v>-3966.67</v>
          </cell>
          <cell r="AX4677" t="str">
            <v>UHS Directorship Pass-Thru</v>
          </cell>
          <cell r="AY4677" t="str">
            <v>Other</v>
          </cell>
          <cell r="BA4677" t="str">
            <v>R030A</v>
          </cell>
        </row>
        <row r="4678">
          <cell r="A4678" t="str">
            <v>2019</v>
          </cell>
          <cell r="K4678">
            <v>21926</v>
          </cell>
          <cell r="AP4678" t="str">
            <v>May-19 GWU1118041 Dr. Matthew Pyle - Assist RRIEM dirs with educ &amp; training of international programs</v>
          </cell>
          <cell r="AS4678">
            <v>-981</v>
          </cell>
          <cell r="AX4678" t="str">
            <v>UHS Directorship Pass-Thru</v>
          </cell>
          <cell r="AY4678" t="str">
            <v>Other</v>
          </cell>
          <cell r="BA4678" t="str">
            <v>R030A</v>
          </cell>
        </row>
        <row r="4679">
          <cell r="A4679" t="str">
            <v>2019</v>
          </cell>
          <cell r="K4679">
            <v>21926</v>
          </cell>
          <cell r="AP4679" t="str">
            <v>May-19 GWU1118015 Dr. Nadia Khati - Transitions to Residency Course Specialty Director</v>
          </cell>
          <cell r="AS4679">
            <v>-1879</v>
          </cell>
          <cell r="AX4679" t="str">
            <v>UHS Directorship Pass-Thru</v>
          </cell>
          <cell r="AY4679" t="str">
            <v>Other</v>
          </cell>
          <cell r="BA4679" t="str">
            <v>R030A</v>
          </cell>
        </row>
        <row r="4680">
          <cell r="A4680" t="str">
            <v>2019</v>
          </cell>
          <cell r="K4680">
            <v>21926</v>
          </cell>
          <cell r="AP4680" t="str">
            <v>May-19 GWU1118014 Dr. Marian Sherman - Transitions to Residency Course Specialty Director</v>
          </cell>
          <cell r="AS4680">
            <v>-1879</v>
          </cell>
          <cell r="AX4680" t="str">
            <v>UHS Directorship Pass-Thru</v>
          </cell>
          <cell r="AY4680" t="str">
            <v>Other</v>
          </cell>
          <cell r="BA4680" t="str">
            <v>R030A</v>
          </cell>
        </row>
        <row r="4681">
          <cell r="A4681" t="str">
            <v>2019</v>
          </cell>
          <cell r="K4681">
            <v>21926</v>
          </cell>
          <cell r="AP4681" t="str">
            <v>May-19 GWU1218002 Dr. Claudia Ranniger - Co-Director of Foundations of Clinical Practice in MD program</v>
          </cell>
          <cell r="AS4681">
            <v>-2210.21</v>
          </cell>
          <cell r="AX4681" t="str">
            <v>UHS Directorship Pass-Thru</v>
          </cell>
          <cell r="AY4681" t="str">
            <v>Other</v>
          </cell>
          <cell r="BA4681" t="str">
            <v>R030A</v>
          </cell>
        </row>
        <row r="4682">
          <cell r="A4682" t="str">
            <v>2019</v>
          </cell>
          <cell r="K4682">
            <v>21926</v>
          </cell>
          <cell r="AP4682" t="str">
            <v>May-19 GWU1118053 Ryan Strauss - Program Instruction - PA Program</v>
          </cell>
          <cell r="AS4682">
            <v>-2325.89</v>
          </cell>
          <cell r="AX4682" t="str">
            <v>UHS Directorship Pass-Thru</v>
          </cell>
          <cell r="AY4682" t="str">
            <v>Other</v>
          </cell>
          <cell r="BA4682" t="str">
            <v>R030A</v>
          </cell>
        </row>
        <row r="4683">
          <cell r="A4683" t="str">
            <v>2019</v>
          </cell>
          <cell r="K4683">
            <v>21926</v>
          </cell>
          <cell r="AP4683" t="str">
            <v>May-19 GWU1218004 Dr. Shweta Gidwani - Emergency Medicine Consultant for RRIEM</v>
          </cell>
          <cell r="AS4683">
            <v>-2500</v>
          </cell>
          <cell r="AX4683" t="str">
            <v>UHS Directorship Pass-Thru</v>
          </cell>
          <cell r="AY4683" t="str">
            <v>Other</v>
          </cell>
          <cell r="BA4683" t="str">
            <v>R030A</v>
          </cell>
        </row>
        <row r="4684">
          <cell r="A4684" t="str">
            <v>2019</v>
          </cell>
          <cell r="K4684">
            <v>21926</v>
          </cell>
          <cell r="AP4684" t="str">
            <v>May-19 GWU1118022 Dr. Charles Macri - Chair of MD Programs Committee on Admissions</v>
          </cell>
          <cell r="AS4684">
            <v>-3201.96</v>
          </cell>
          <cell r="AX4684" t="str">
            <v>UHS Directorship Pass-Thru</v>
          </cell>
          <cell r="AY4684" t="str">
            <v>Other</v>
          </cell>
          <cell r="BA4684" t="str">
            <v>R030A</v>
          </cell>
        </row>
        <row r="4685">
          <cell r="A4685" t="str">
            <v>2019</v>
          </cell>
          <cell r="K4685">
            <v>21926</v>
          </cell>
          <cell r="AP4685" t="str">
            <v>May-19 GWU1619001 Dr. Amy Keim - Teaching EHS 2110 ED ED Critical Care Assessment and Procedures</v>
          </cell>
          <cell r="AS4685">
            <v>-4719</v>
          </cell>
          <cell r="AX4685" t="str">
            <v>UHS Directorship Pass-Thru</v>
          </cell>
          <cell r="AY4685" t="str">
            <v>Other</v>
          </cell>
          <cell r="BA4685" t="str">
            <v>R030A</v>
          </cell>
        </row>
        <row r="4686">
          <cell r="A4686" t="str">
            <v>2019</v>
          </cell>
          <cell r="K4686">
            <v>21926</v>
          </cell>
          <cell r="AP4686" t="str">
            <v>May-19 GWU1118035 Dr. Katherine Douglass - Co-Director of RRIEM</v>
          </cell>
          <cell r="AS4686">
            <v>-13734</v>
          </cell>
          <cell r="AX4686" t="str">
            <v>UHS Directorship Pass-Thru</v>
          </cell>
          <cell r="AY4686" t="str">
            <v>Other</v>
          </cell>
          <cell r="BA4686" t="str">
            <v>R030A</v>
          </cell>
        </row>
        <row r="4687">
          <cell r="A4687" t="str">
            <v>2019</v>
          </cell>
          <cell r="K4687">
            <v>21926</v>
          </cell>
          <cell r="AP4687" t="str">
            <v>May-19 GWU1118017 Dr. Yolanda Haywood - Senior Associate Dean for Student Affairs and for Diversity and Inclusion</v>
          </cell>
          <cell r="AS4687">
            <v>-32780.839999999997</v>
          </cell>
          <cell r="AX4687" t="str">
            <v>UHS Directorship Pass-Thru</v>
          </cell>
          <cell r="AY4687" t="str">
            <v>Other</v>
          </cell>
          <cell r="BA4687" t="str">
            <v>R030A</v>
          </cell>
        </row>
        <row r="4688">
          <cell r="A4688" t="str">
            <v>2019</v>
          </cell>
          <cell r="K4688">
            <v>21926</v>
          </cell>
          <cell r="AP4688" t="str">
            <v>May-19 GWU1118028 Dr. Claudia Ranniger - Co-Director CLASS</v>
          </cell>
          <cell r="AS4688">
            <v>-23070.23</v>
          </cell>
          <cell r="AX4688" t="str">
            <v>UHS Directorship Pass-Thru</v>
          </cell>
          <cell r="AY4688" t="str">
            <v>Other</v>
          </cell>
          <cell r="BA4688" t="str">
            <v>R030A</v>
          </cell>
        </row>
        <row r="4689">
          <cell r="A4689" t="str">
            <v>2019</v>
          </cell>
          <cell r="K4689">
            <v>21926</v>
          </cell>
          <cell r="AP4689" t="str">
            <v>Journal Import Created</v>
          </cell>
          <cell r="AS4689">
            <v>140000.04</v>
          </cell>
          <cell r="AX4689" t="str">
            <v>UHS Directorship Pass-Thru</v>
          </cell>
          <cell r="AY4689" t="str">
            <v>Other</v>
          </cell>
          <cell r="BA4689" t="str">
            <v>R030A</v>
          </cell>
        </row>
        <row r="4690">
          <cell r="A4690" t="str">
            <v>2019</v>
          </cell>
          <cell r="K4690">
            <v>21926</v>
          </cell>
          <cell r="AP4690" t="str">
            <v>Journal Import Created</v>
          </cell>
          <cell r="AS4690">
            <v>671838.85</v>
          </cell>
          <cell r="AX4690" t="str">
            <v>UHS Directorship Pass-Thru</v>
          </cell>
          <cell r="AY4690" t="str">
            <v>Other</v>
          </cell>
          <cell r="BA4690" t="str">
            <v>R030A</v>
          </cell>
        </row>
        <row r="4691">
          <cell r="A4691" t="str">
            <v>2019</v>
          </cell>
          <cell r="K4691">
            <v>21926</v>
          </cell>
          <cell r="AP4691" t="str">
            <v>Journal Import Created</v>
          </cell>
          <cell r="AS4691">
            <v>5021.08</v>
          </cell>
          <cell r="AX4691" t="str">
            <v>UHS Directorship Pass-Thru</v>
          </cell>
          <cell r="AY4691" t="str">
            <v>Other</v>
          </cell>
          <cell r="BA4691" t="str">
            <v>R030A</v>
          </cell>
        </row>
        <row r="4692">
          <cell r="A4692" t="str">
            <v>2019</v>
          </cell>
          <cell r="K4692">
            <v>52533</v>
          </cell>
          <cell r="AP4692" t="str">
            <v>May-19 monthly Employee Health Services - Medcor (Research)</v>
          </cell>
          <cell r="AS4692">
            <v>305.11</v>
          </cell>
          <cell r="AX4692" t="str">
            <v>Employee Health Services - Medcore</v>
          </cell>
          <cell r="AY4692" t="str">
            <v>Other</v>
          </cell>
          <cell r="BA4692" t="str">
            <v>E001</v>
          </cell>
        </row>
        <row r="4693">
          <cell r="A4693" t="str">
            <v>2019</v>
          </cell>
          <cell r="K4693">
            <v>52533</v>
          </cell>
          <cell r="AP4693" t="str">
            <v>To record UHS GME Reserve for Resident Activity May 2019</v>
          </cell>
          <cell r="AS4693">
            <v>7798.67</v>
          </cell>
          <cell r="AX4693" t="str">
            <v>GME Reserve 1 FTE each year CMS Report is not finalized</v>
          </cell>
          <cell r="AY4693" t="str">
            <v>Other</v>
          </cell>
          <cell r="BA4693" t="str">
            <v>E001</v>
          </cell>
        </row>
        <row r="4694">
          <cell r="A4694" t="str">
            <v>2019</v>
          </cell>
          <cell r="K4694">
            <v>52533</v>
          </cell>
          <cell r="AP4694" t="str">
            <v>May-19 monthly Employee Health Services - Medcor (GME)</v>
          </cell>
          <cell r="AS4694">
            <v>5019.6099999999997</v>
          </cell>
          <cell r="AX4694" t="str">
            <v>GME Reserve 1 FTE each year CMS Report is not finalized</v>
          </cell>
          <cell r="AY4694" t="str">
            <v>Other</v>
          </cell>
          <cell r="BA4694" t="str">
            <v>E001</v>
          </cell>
        </row>
        <row r="4695">
          <cell r="A4695" t="str">
            <v>2019</v>
          </cell>
          <cell r="K4695">
            <v>45802</v>
          </cell>
          <cell r="AP4695" t="str">
            <v>To adjust DHP income - Period 13</v>
          </cell>
          <cell r="AS4695">
            <v>781736</v>
          </cell>
          <cell r="AX4695" t="str">
            <v>DHP Partnership Distribution - 20% - equity method</v>
          </cell>
          <cell r="AY4695" t="str">
            <v>Partnership Distribution</v>
          </cell>
          <cell r="BA4695" t="str">
            <v>D001</v>
          </cell>
        </row>
        <row r="4696">
          <cell r="A4696" t="str">
            <v>2019</v>
          </cell>
          <cell r="K4696">
            <v>47423</v>
          </cell>
          <cell r="AP4696" t="str">
            <v>Jun-19 monthly GME DHP contract rev malpr ins accr</v>
          </cell>
          <cell r="AS4696">
            <v>-16666.669999999998</v>
          </cell>
          <cell r="AX4696" t="str">
            <v>Medical Education Programs</v>
          </cell>
          <cell r="AY4696" t="str">
            <v>Academic Support</v>
          </cell>
          <cell r="BA4696" t="str">
            <v>H001</v>
          </cell>
        </row>
        <row r="4697">
          <cell r="A4697" t="str">
            <v>2019</v>
          </cell>
          <cell r="K4697">
            <v>47423</v>
          </cell>
          <cell r="AP4697" t="str">
            <v>GWCC - UHS support (1/3)  Junec2019</v>
          </cell>
          <cell r="AS4697">
            <v>-78729.429999999993</v>
          </cell>
          <cell r="AX4697" t="str">
            <v>Cancer Center Misc 1/3 Share UHS</v>
          </cell>
          <cell r="AY4697" t="str">
            <v>Research</v>
          </cell>
          <cell r="BA4697" t="str">
            <v>H002</v>
          </cell>
        </row>
        <row r="4698">
          <cell r="A4698" t="str">
            <v>2019</v>
          </cell>
          <cell r="K4698">
            <v>47423</v>
          </cell>
          <cell r="AP4698" t="str">
            <v>Reclass Reimbursement of payment to MFA - GWCC - UHS support (1/3) - May 2019  Share</v>
          </cell>
          <cell r="AS4698">
            <v>-51044.66</v>
          </cell>
          <cell r="AX4698" t="str">
            <v>Cancer Center Misc 1/3 Share UHS</v>
          </cell>
          <cell r="AY4698" t="str">
            <v>Research</v>
          </cell>
          <cell r="BA4698" t="str">
            <v>H002</v>
          </cell>
        </row>
        <row r="4699">
          <cell r="A4699" t="str">
            <v>2019</v>
          </cell>
          <cell r="K4699">
            <v>47423</v>
          </cell>
          <cell r="AP4699" t="str">
            <v>Reimbursement of payment to MFA - GWCC - UHS support (1/3) - Mar 2019  Share</v>
          </cell>
          <cell r="AS4699">
            <v>-68019.94</v>
          </cell>
          <cell r="AX4699" t="str">
            <v>Cancer Center Misc 1/3 Share UHS</v>
          </cell>
          <cell r="AY4699" t="str">
            <v>Research</v>
          </cell>
          <cell r="BA4699" t="str">
            <v>H002</v>
          </cell>
        </row>
        <row r="4700">
          <cell r="A4700" t="str">
            <v>2019</v>
          </cell>
          <cell r="K4700">
            <v>47423</v>
          </cell>
          <cell r="AP4700" t="str">
            <v>Jun-19 monthly DHP Library Use Agreement - Library Services</v>
          </cell>
          <cell r="AS4700">
            <v>-9166.67</v>
          </cell>
          <cell r="AX4700" t="str">
            <v>Library Services</v>
          </cell>
          <cell r="AY4700" t="str">
            <v>Other</v>
          </cell>
          <cell r="BA4700" t="str">
            <v>H003</v>
          </cell>
        </row>
        <row r="4701">
          <cell r="A4701" t="str">
            <v>2019</v>
          </cell>
          <cell r="K4701">
            <v>47426</v>
          </cell>
          <cell r="AP4701" t="str">
            <v>Adjust Accrue Academic Support Payment (Estimate) due from MFA-June 2019</v>
          </cell>
          <cell r="AS4701">
            <v>38481.79</v>
          </cell>
          <cell r="AX4701" t="str">
            <v>Academic Support - Dean's Tax</v>
          </cell>
          <cell r="AY4701" t="str">
            <v>Academic Support</v>
          </cell>
          <cell r="BA4701" t="str">
            <v>P001</v>
          </cell>
        </row>
        <row r="4702">
          <cell r="A4702" t="str">
            <v>2019</v>
          </cell>
          <cell r="K4702">
            <v>47426</v>
          </cell>
          <cell r="AP4702" t="str">
            <v>Jun-19 William Griffin - Resident - Diagnostic Radilology</v>
          </cell>
          <cell r="AS4702">
            <v>-6409.9</v>
          </cell>
          <cell r="AX4702" t="str">
            <v>GME Revenue (Reimbursements)</v>
          </cell>
          <cell r="AY4702" t="str">
            <v>Academic Support</v>
          </cell>
          <cell r="BA4702" t="str">
            <v>P004</v>
          </cell>
        </row>
        <row r="4703">
          <cell r="A4703" t="str">
            <v>2019</v>
          </cell>
          <cell r="K4703">
            <v>47426</v>
          </cell>
          <cell r="AP4703" t="str">
            <v>Jun-19  Stephen Testa - Postgraduate Fellow-Gastroenterology</v>
          </cell>
          <cell r="AS4703">
            <v>-7010.89</v>
          </cell>
          <cell r="AX4703" t="str">
            <v>GME Revenue (Reimbursements)</v>
          </cell>
          <cell r="AY4703" t="str">
            <v>Academic Support</v>
          </cell>
          <cell r="BA4703" t="str">
            <v>P004</v>
          </cell>
        </row>
        <row r="4704">
          <cell r="A4704" t="str">
            <v>2019</v>
          </cell>
          <cell r="K4704">
            <v>47426</v>
          </cell>
          <cell r="AP4704" t="str">
            <v>Jun-19 Derek Jones - Shanmugam Lab -  Salary Research Support</v>
          </cell>
          <cell r="AS4704">
            <v>-515.92999999999995</v>
          </cell>
          <cell r="AX4704" t="str">
            <v>Research Start Ups _ Shanmugan</v>
          </cell>
          <cell r="AY4704" t="str">
            <v>Research</v>
          </cell>
          <cell r="BA4704" t="str">
            <v>P006</v>
          </cell>
        </row>
        <row r="4705">
          <cell r="A4705" t="str">
            <v>2019</v>
          </cell>
          <cell r="K4705">
            <v>47426</v>
          </cell>
          <cell r="AP4705" t="str">
            <v>FY19 SA Gertrude Jones - Res Prog Admi for MFA PI in Ross Hall Res for - June 2019</v>
          </cell>
          <cell r="AS4705">
            <v>-2543.5700000000002</v>
          </cell>
          <cell r="AX4705" t="str">
            <v>Research Support Other 2</v>
          </cell>
          <cell r="AY4705" t="str">
            <v>Research</v>
          </cell>
          <cell r="BA4705" t="str">
            <v>P006</v>
          </cell>
        </row>
        <row r="4706">
          <cell r="A4706" t="str">
            <v>2019</v>
          </cell>
          <cell r="K4706">
            <v>47426</v>
          </cell>
          <cell r="AP4706" t="str">
            <v>Dr. Shanmugam GWU Flow Cytometry Core Facility Invoice for  May 2019</v>
          </cell>
          <cell r="AS4706">
            <v>-56.25</v>
          </cell>
          <cell r="AX4706" t="str">
            <v>Flow Cytometry Core Facility</v>
          </cell>
          <cell r="AY4706" t="str">
            <v>Research</v>
          </cell>
          <cell r="BA4706" t="str">
            <v>P007</v>
          </cell>
        </row>
        <row r="4707">
          <cell r="A4707" t="str">
            <v>2019</v>
          </cell>
          <cell r="K4707">
            <v>47426</v>
          </cell>
          <cell r="AP4707" t="str">
            <v>Accrue SANOVAWORKS INV#HEM-UPDATE-19  5/31/19 (SHELLEY TANNER)</v>
          </cell>
          <cell r="AS4707">
            <v>-4312.5</v>
          </cell>
          <cell r="AX4707" t="str">
            <v>CEHP/Hematology &amp; Medical Oncology Best Practices Home Study</v>
          </cell>
          <cell r="AY4707" t="str">
            <v>Other</v>
          </cell>
          <cell r="BA4707" t="str">
            <v>R028</v>
          </cell>
        </row>
        <row r="4708">
          <cell r="A4708" t="str">
            <v>2019</v>
          </cell>
          <cell r="K4708">
            <v>52533</v>
          </cell>
          <cell r="AP4708" t="str">
            <v>Jun-19 monthly Employee Health Services - Medcor (Research)</v>
          </cell>
          <cell r="AS4708">
            <v>305.11</v>
          </cell>
          <cell r="AX4708" t="str">
            <v>Employee Health Services - Medcore</v>
          </cell>
          <cell r="AY4708" t="str">
            <v>Other</v>
          </cell>
          <cell r="BA4708" t="str">
            <v>E001</v>
          </cell>
        </row>
        <row r="4709">
          <cell r="A4709" t="str">
            <v>2019</v>
          </cell>
          <cell r="K4709">
            <v>52532</v>
          </cell>
          <cell r="AP4709" t="str">
            <v>Jun-19 GME  monthly Fac Sppt Exp accrual- Ophthalmology per Univ Support-Affil Agreement</v>
          </cell>
          <cell r="AS4709">
            <v>22016.15</v>
          </cell>
          <cell r="AX4709" t="str">
            <v>GME Instruction</v>
          </cell>
          <cell r="AY4709" t="str">
            <v>Academic Support</v>
          </cell>
          <cell r="BA4709" t="str">
            <v>R002</v>
          </cell>
        </row>
        <row r="4710">
          <cell r="A4710" t="str">
            <v>2019</v>
          </cell>
          <cell r="K4710">
            <v>52532</v>
          </cell>
          <cell r="AP4710" t="str">
            <v>Jun-19 GME monthly Fac Sppt Exp accrual- Orthopedics per Univ Support-Affil Agreement</v>
          </cell>
          <cell r="AS4710">
            <v>28915.81</v>
          </cell>
          <cell r="AX4710" t="str">
            <v>GME Instruction</v>
          </cell>
          <cell r="AY4710" t="str">
            <v>Academic Support</v>
          </cell>
          <cell r="BA4710" t="str">
            <v>R002</v>
          </cell>
        </row>
        <row r="4711">
          <cell r="A4711" t="str">
            <v>2019</v>
          </cell>
          <cell r="K4711">
            <v>21926</v>
          </cell>
          <cell r="AP4711" t="str">
            <v>Journal Import Created</v>
          </cell>
          <cell r="AS4711">
            <v>138484.51999999999</v>
          </cell>
          <cell r="AX4711" t="str">
            <v>UHS Directorship Pass-Thru</v>
          </cell>
          <cell r="AY4711" t="str">
            <v>Other</v>
          </cell>
          <cell r="BA4711" t="str">
            <v>R030A</v>
          </cell>
        </row>
        <row r="4712">
          <cell r="A4712" t="str">
            <v>2019</v>
          </cell>
          <cell r="K4712">
            <v>21926</v>
          </cell>
          <cell r="AP4712" t="str">
            <v>GWU3218001 Cheney Institute Expense  Apr19</v>
          </cell>
          <cell r="AS4712">
            <v>-26914.27</v>
          </cell>
          <cell r="AX4712" t="str">
            <v>UHS Directorship Pass-Thru</v>
          </cell>
          <cell r="AY4712" t="str">
            <v>Other</v>
          </cell>
          <cell r="BA4712" t="str">
            <v>R030A</v>
          </cell>
        </row>
        <row r="4713">
          <cell r="A4713" t="str">
            <v>2019</v>
          </cell>
          <cell r="K4713">
            <v>21926</v>
          </cell>
          <cell r="AP4713" t="str">
            <v>Jun-19 GWU1118072 Dr. Brandon Kohrt - Charles and Sonia Akman Professorship of Global Psychiatry</v>
          </cell>
          <cell r="AS4713">
            <v>-5643.84</v>
          </cell>
          <cell r="AX4713" t="str">
            <v>UHS Directorship Pass-Thru</v>
          </cell>
          <cell r="AY4713" t="str">
            <v>Other</v>
          </cell>
          <cell r="BA4713" t="str">
            <v>R030A</v>
          </cell>
        </row>
        <row r="4714">
          <cell r="A4714" t="str">
            <v>2019</v>
          </cell>
          <cell r="K4714">
            <v>21926</v>
          </cell>
          <cell r="AP4714" t="str">
            <v>Journal Import Created</v>
          </cell>
          <cell r="AS4714">
            <v>33833</v>
          </cell>
          <cell r="AX4714" t="str">
            <v>UHS Directorship Pass-Thru</v>
          </cell>
          <cell r="AY4714" t="str">
            <v>Other</v>
          </cell>
          <cell r="BA4714" t="str">
            <v>R030A</v>
          </cell>
        </row>
        <row r="4715">
          <cell r="A4715" t="str">
            <v>2019</v>
          </cell>
          <cell r="K4715">
            <v>21926</v>
          </cell>
          <cell r="AP4715" t="str">
            <v>GWU6118000 Gifts: Discovery   April 2019</v>
          </cell>
          <cell r="AS4715">
            <v>-32280</v>
          </cell>
          <cell r="AX4715" t="str">
            <v>UHS Directorship Pass-Thru</v>
          </cell>
          <cell r="AY4715" t="str">
            <v>Other</v>
          </cell>
          <cell r="BA4715" t="str">
            <v>R030A</v>
          </cell>
        </row>
        <row r="4716">
          <cell r="A4716" t="str">
            <v>2019</v>
          </cell>
          <cell r="K4716">
            <v>21926</v>
          </cell>
          <cell r="AP4716" t="str">
            <v>GWU2318001 Dr. Abdulla Alhmoudi - International Accredited Felllow   MAY19</v>
          </cell>
          <cell r="AS4716">
            <v>-4433.33</v>
          </cell>
          <cell r="AX4716" t="str">
            <v>UHS Directorship Pass-Thru</v>
          </cell>
          <cell r="AY4716" t="str">
            <v>Other</v>
          </cell>
          <cell r="BA4716" t="str">
            <v>R030A</v>
          </cell>
        </row>
        <row r="4717">
          <cell r="A4717" t="str">
            <v>2019</v>
          </cell>
          <cell r="K4717">
            <v>21926</v>
          </cell>
          <cell r="AP4717" t="str">
            <v>GWU2318001 Dr. Afaf Albalawi- International Accredited Fellow   MAY19</v>
          </cell>
          <cell r="AS4717">
            <v>-4433.33</v>
          </cell>
          <cell r="AX4717" t="str">
            <v>UHS Directorship Pass-Thru</v>
          </cell>
          <cell r="AY4717" t="str">
            <v>Other</v>
          </cell>
          <cell r="BA4717" t="str">
            <v>R030A</v>
          </cell>
        </row>
        <row r="4718">
          <cell r="A4718" t="str">
            <v>2019</v>
          </cell>
          <cell r="K4718">
            <v>21926</v>
          </cell>
          <cell r="AP4718" t="str">
            <v>GWU2318001 Dr. Yasser Ajabnoor - International Resident  MAY19</v>
          </cell>
          <cell r="AS4718">
            <v>-3966.67</v>
          </cell>
          <cell r="AX4718" t="str">
            <v>UHS Directorship Pass-Thru</v>
          </cell>
          <cell r="AY4718" t="str">
            <v>Other</v>
          </cell>
          <cell r="BA4718" t="str">
            <v>R030A</v>
          </cell>
        </row>
        <row r="4719">
          <cell r="A4719" t="str">
            <v>2019</v>
          </cell>
          <cell r="K4719">
            <v>21926</v>
          </cell>
          <cell r="AP4719" t="str">
            <v>GWU2318001 Dr. Walaa Aldhahri- International Resident   MAY19</v>
          </cell>
          <cell r="AS4719">
            <v>-3966.67</v>
          </cell>
          <cell r="AX4719" t="str">
            <v>UHS Directorship Pass-Thru</v>
          </cell>
          <cell r="AY4719" t="str">
            <v>Other</v>
          </cell>
          <cell r="BA4719" t="str">
            <v>R030A</v>
          </cell>
        </row>
        <row r="4720">
          <cell r="A4720" t="str">
            <v>2019</v>
          </cell>
          <cell r="K4720">
            <v>21926</v>
          </cell>
          <cell r="AP4720" t="str">
            <v>GWU2318001 Dr.Nawaf Almeshai - International Accredited Fellow   JUN19</v>
          </cell>
          <cell r="AS4720">
            <v>-4433.33</v>
          </cell>
          <cell r="AX4720" t="str">
            <v>UHS Directorship Pass-Thru</v>
          </cell>
          <cell r="AY4720" t="str">
            <v>Other</v>
          </cell>
          <cell r="BA4720" t="str">
            <v>R030A</v>
          </cell>
        </row>
        <row r="4721">
          <cell r="A4721" t="str">
            <v>2019</v>
          </cell>
          <cell r="K4721">
            <v>21926</v>
          </cell>
          <cell r="AP4721" t="str">
            <v>GWU2318001 Dr. Taher Tayeb - International Resident  JUN19</v>
          </cell>
          <cell r="AS4721">
            <v>-3966.67</v>
          </cell>
          <cell r="AX4721" t="str">
            <v>UHS Directorship Pass-Thru</v>
          </cell>
          <cell r="AY4721" t="str">
            <v>Other</v>
          </cell>
          <cell r="BA4721" t="str">
            <v>R030A</v>
          </cell>
        </row>
        <row r="4722">
          <cell r="A4722" t="str">
            <v>2019</v>
          </cell>
          <cell r="K4722">
            <v>21926</v>
          </cell>
          <cell r="AP4722" t="str">
            <v>GWU2318001 Dr.Nora Alzahrani - International Resident  JUN19</v>
          </cell>
          <cell r="AS4722">
            <v>-3966.67</v>
          </cell>
          <cell r="AX4722" t="str">
            <v>UHS Directorship Pass-Thru</v>
          </cell>
          <cell r="AY4722" t="str">
            <v>Other</v>
          </cell>
          <cell r="BA4722" t="str">
            <v>R030A</v>
          </cell>
        </row>
        <row r="4723">
          <cell r="A4723" t="str">
            <v>2019</v>
          </cell>
          <cell r="K4723">
            <v>21926</v>
          </cell>
          <cell r="AP4723" t="str">
            <v>GWU2318001 Dr. Abdalla Khouqeer - International Resident  JUN19</v>
          </cell>
          <cell r="AS4723">
            <v>-3966.67</v>
          </cell>
          <cell r="AX4723" t="str">
            <v>UHS Directorship Pass-Thru</v>
          </cell>
          <cell r="AY4723" t="str">
            <v>Other</v>
          </cell>
          <cell r="BA4723" t="str">
            <v>R030A</v>
          </cell>
        </row>
        <row r="4724">
          <cell r="A4724" t="str">
            <v>2019</v>
          </cell>
          <cell r="K4724">
            <v>21926</v>
          </cell>
          <cell r="AP4724" t="str">
            <v>GWU2318001 Dr. Doaa Alqaidy - International Resident  JUN19</v>
          </cell>
          <cell r="AS4724">
            <v>-3966.67</v>
          </cell>
          <cell r="AX4724" t="str">
            <v>UHS Directorship Pass-Thru</v>
          </cell>
          <cell r="AY4724" t="str">
            <v>Other</v>
          </cell>
          <cell r="BA4724" t="str">
            <v>R030A</v>
          </cell>
        </row>
        <row r="4725">
          <cell r="A4725" t="str">
            <v>2019</v>
          </cell>
          <cell r="K4725">
            <v>21926</v>
          </cell>
          <cell r="AP4725" t="str">
            <v>GWU2318001 Dr. Mohanad Algaeed - International Resident  JUN19</v>
          </cell>
          <cell r="AS4725">
            <v>-3966.67</v>
          </cell>
          <cell r="AX4725" t="str">
            <v>UHS Directorship Pass-Thru</v>
          </cell>
          <cell r="AY4725" t="str">
            <v>Other</v>
          </cell>
          <cell r="BA4725" t="str">
            <v>R030A</v>
          </cell>
        </row>
        <row r="4726">
          <cell r="A4726" t="str">
            <v>2019</v>
          </cell>
          <cell r="K4726">
            <v>21926</v>
          </cell>
          <cell r="AP4726" t="str">
            <v>GWU2318001 Dr. Loulwah Mukharesh - International Resident   JUN19</v>
          </cell>
          <cell r="AS4726">
            <v>-3966.67</v>
          </cell>
          <cell r="AX4726" t="str">
            <v>UHS Directorship Pass-Thru</v>
          </cell>
          <cell r="AY4726" t="str">
            <v>Other</v>
          </cell>
          <cell r="BA4726" t="str">
            <v>R030A</v>
          </cell>
        </row>
        <row r="4727">
          <cell r="A4727" t="str">
            <v>2019</v>
          </cell>
          <cell r="K4727">
            <v>21926</v>
          </cell>
          <cell r="AP4727" t="str">
            <v>Jun-19 MFA Captive Insurance Program (based on FY19 calculation)</v>
          </cell>
          <cell r="AS4727">
            <v>-103306.58</v>
          </cell>
          <cell r="AX4727" t="str">
            <v>UHS Directorship Pass-Thru</v>
          </cell>
          <cell r="AY4727" t="str">
            <v>Other</v>
          </cell>
          <cell r="BA4727" t="str">
            <v>R030A</v>
          </cell>
        </row>
        <row r="4728">
          <cell r="A4728" t="str">
            <v>2019</v>
          </cell>
          <cell r="K4728">
            <v>21926</v>
          </cell>
          <cell r="AP4728" t="str">
            <v>Jun-19 GWU1118028 Dr. Claudia Ranniger - Co-Director CLASS</v>
          </cell>
          <cell r="AS4728">
            <v>-23070.23</v>
          </cell>
          <cell r="AX4728" t="str">
            <v>UHS Directorship Pass-Thru</v>
          </cell>
          <cell r="AY4728" t="str">
            <v>Other</v>
          </cell>
          <cell r="BA4728" t="str">
            <v>R030A</v>
          </cell>
        </row>
        <row r="4729">
          <cell r="A4729" t="str">
            <v>2019</v>
          </cell>
          <cell r="K4729">
            <v>21926</v>
          </cell>
          <cell r="AP4729" t="str">
            <v>Jun-19 GWU1118032 Dr. Janice Blanchard - Participation in RRIEM education &amp; training programs</v>
          </cell>
          <cell r="AS4729">
            <v>-7848</v>
          </cell>
          <cell r="AX4729" t="str">
            <v>UHS Directorship Pass-Thru</v>
          </cell>
          <cell r="AY4729" t="str">
            <v>Other</v>
          </cell>
          <cell r="BA4729" t="str">
            <v>R030A</v>
          </cell>
        </row>
        <row r="4730">
          <cell r="A4730" t="str">
            <v>2019</v>
          </cell>
          <cell r="K4730">
            <v>21926</v>
          </cell>
          <cell r="AP4730" t="str">
            <v>Jun-19 GWU1619001 Dr. Amy Keim - Teaching EHS 2110 ED ED Critical Care Assessment and Procedures</v>
          </cell>
          <cell r="AS4730">
            <v>-4719</v>
          </cell>
          <cell r="AX4730" t="str">
            <v>UHS Directorship Pass-Thru</v>
          </cell>
          <cell r="AY4730" t="str">
            <v>Other</v>
          </cell>
          <cell r="BA4730" t="str">
            <v>R030A</v>
          </cell>
        </row>
        <row r="4731">
          <cell r="A4731" t="str">
            <v>2019</v>
          </cell>
          <cell r="K4731">
            <v>21926</v>
          </cell>
          <cell r="AP4731" t="str">
            <v>Jun-19 GWU1118018 Dr. Jennifer Keller - Vice Chair for GME Committee</v>
          </cell>
          <cell r="AS4731">
            <v>-2889.83</v>
          </cell>
          <cell r="AX4731" t="str">
            <v>UHS Directorship Pass-Thru</v>
          </cell>
          <cell r="AY4731" t="str">
            <v>Other</v>
          </cell>
          <cell r="BA4731" t="str">
            <v>R030A</v>
          </cell>
        </row>
        <row r="4732">
          <cell r="A4732" t="str">
            <v>2019</v>
          </cell>
          <cell r="K4732">
            <v>21926</v>
          </cell>
          <cell r="AP4732" t="str">
            <v>Jun-19 GWU1118044 Dr. Robert Shesser - Co-Director of RRIEM</v>
          </cell>
          <cell r="AS4732">
            <v>-2452.5</v>
          </cell>
          <cell r="AX4732" t="str">
            <v>UHS Directorship Pass-Thru</v>
          </cell>
          <cell r="AY4732" t="str">
            <v>Other</v>
          </cell>
          <cell r="BA4732" t="str">
            <v>R030A</v>
          </cell>
        </row>
        <row r="4733">
          <cell r="A4733" t="str">
            <v>2019</v>
          </cell>
          <cell r="K4733">
            <v>21926</v>
          </cell>
          <cell r="AP4733" t="str">
            <v>Jun-19 GWU1118012 Dr. Juliet Lee - Transitions to Residency Course Specialty Director</v>
          </cell>
          <cell r="AS4733">
            <v>-1879</v>
          </cell>
          <cell r="AX4733" t="str">
            <v>UHS Directorship Pass-Thru</v>
          </cell>
          <cell r="AY4733" t="str">
            <v>Other</v>
          </cell>
          <cell r="BA4733" t="str">
            <v>R030A</v>
          </cell>
        </row>
        <row r="4734">
          <cell r="A4734" t="str">
            <v>2019</v>
          </cell>
          <cell r="K4734">
            <v>21926</v>
          </cell>
          <cell r="AP4734" t="str">
            <v>Jun-19 GWU1118014 Dr. Marian Sherman - Transitions to Residency Course Specialty Director</v>
          </cell>
          <cell r="AS4734">
            <v>-1879</v>
          </cell>
          <cell r="AX4734" t="str">
            <v>UHS Directorship Pass-Thru</v>
          </cell>
          <cell r="AY4734" t="str">
            <v>Other</v>
          </cell>
          <cell r="BA4734" t="str">
            <v>R030A</v>
          </cell>
        </row>
        <row r="4735">
          <cell r="A4735" t="str">
            <v>2019</v>
          </cell>
          <cell r="K4735">
            <v>21926</v>
          </cell>
          <cell r="AP4735" t="str">
            <v>Jun-19 GWU1118006 Dr. Kathleen Calabrese - Co-Director Scholarly Conc in Medical Education Leadership</v>
          </cell>
          <cell r="AS4735">
            <v>-959.99</v>
          </cell>
          <cell r="AX4735" t="str">
            <v>UHS Directorship Pass-Thru</v>
          </cell>
          <cell r="AY4735" t="str">
            <v>Other</v>
          </cell>
          <cell r="BA4735" t="str">
            <v>R030A</v>
          </cell>
        </row>
        <row r="4736">
          <cell r="A4736" t="str">
            <v>2019</v>
          </cell>
          <cell r="K4736">
            <v>21926</v>
          </cell>
          <cell r="AP4736" t="str">
            <v>Journal Import Created</v>
          </cell>
          <cell r="AS4736">
            <v>2400646.34</v>
          </cell>
          <cell r="AX4736" t="str">
            <v>UHS Directorship Pass-Thru</v>
          </cell>
          <cell r="AY4736" t="str">
            <v>Other</v>
          </cell>
          <cell r="BA4736" t="str">
            <v>R030A</v>
          </cell>
        </row>
        <row r="4737">
          <cell r="A4737" t="str">
            <v>2019</v>
          </cell>
          <cell r="K4737">
            <v>21926</v>
          </cell>
          <cell r="AP4737" t="str">
            <v>GWU1119031 Dr. Lalit Narayan - Co-Course Director for Patients, Populations, and Systems course   MAY19</v>
          </cell>
          <cell r="AS4737">
            <v>-2943</v>
          </cell>
          <cell r="AX4737" t="str">
            <v>UHS Directorship Pass-Thru</v>
          </cell>
          <cell r="AY4737" t="str">
            <v>Other</v>
          </cell>
          <cell r="BA4737" t="str">
            <v>R030A</v>
          </cell>
        </row>
        <row r="4738">
          <cell r="A4738" t="str">
            <v>2019</v>
          </cell>
          <cell r="K4738">
            <v>21926</v>
          </cell>
          <cell r="AP4738" t="str">
            <v>GWU1119033 Jennifer Leon - Dietitian for the Culinary Medicine Program   MAY19</v>
          </cell>
          <cell r="AS4738">
            <v>-671.93</v>
          </cell>
          <cell r="AX4738" t="str">
            <v>UHS Directorship Pass-Thru</v>
          </cell>
          <cell r="AY4738" t="str">
            <v>Other</v>
          </cell>
          <cell r="BA4738" t="str">
            <v>R030A</v>
          </cell>
        </row>
        <row r="4739">
          <cell r="A4739" t="str">
            <v>2019</v>
          </cell>
          <cell r="K4739">
            <v>21926</v>
          </cell>
          <cell r="AP4739" t="str">
            <v>Reverse May-19 accrual for Dr. Melissa McCarthy - Teaching EHS 2107 Theory &amp; Practice of Research in a Clinical Setting (expired in Apr 19)</v>
          </cell>
          <cell r="AS4739">
            <v>4719</v>
          </cell>
          <cell r="AX4739" t="str">
            <v>UHS Directorship Pass-Thru</v>
          </cell>
          <cell r="AY4739" t="str">
            <v>Other</v>
          </cell>
          <cell r="BA4739" t="str">
            <v>R030A</v>
          </cell>
        </row>
        <row r="4740">
          <cell r="A4740" t="str">
            <v>2019</v>
          </cell>
          <cell r="K4740">
            <v>21926</v>
          </cell>
          <cell r="AP4740" t="str">
            <v>Reverse May-19 accrual for Dr. Amy Keim - Teaching EHS 2110 ED ED Critical Care Assessment and Procedures (expired in Apr 19)</v>
          </cell>
          <cell r="AS4740">
            <v>4719</v>
          </cell>
          <cell r="AX4740" t="str">
            <v>UHS Directorship Pass-Thru</v>
          </cell>
          <cell r="AY4740" t="str">
            <v>Other</v>
          </cell>
          <cell r="BA4740" t="str">
            <v>R030A</v>
          </cell>
        </row>
        <row r="4741">
          <cell r="A4741" t="str">
            <v>2019</v>
          </cell>
          <cell r="K4741">
            <v>21926</v>
          </cell>
          <cell r="AP4741" t="str">
            <v>GWU1118076 Dr. Kaylan Baban - Director of the SMHS Wellness Initiative   MAY19</v>
          </cell>
          <cell r="AS4741">
            <v>-3233.38</v>
          </cell>
          <cell r="AX4741" t="str">
            <v>UHS Directorship Pass-Thru</v>
          </cell>
          <cell r="AY4741" t="str">
            <v>Other</v>
          </cell>
          <cell r="BA4741" t="str">
            <v>R030A</v>
          </cell>
        </row>
        <row r="4742">
          <cell r="A4742" t="str">
            <v>2019</v>
          </cell>
          <cell r="K4742">
            <v>21926</v>
          </cell>
          <cell r="AP4742" t="str">
            <v>GWU1119032 Dr. Lalit Narayan - Clinical Public Health Mentor   Jun19</v>
          </cell>
          <cell r="AS4742">
            <v>-1471.5</v>
          </cell>
          <cell r="AX4742" t="str">
            <v>UHS Directorship Pass-Thru</v>
          </cell>
          <cell r="AY4742" t="str">
            <v>Other</v>
          </cell>
          <cell r="BA4742" t="str">
            <v>R030A</v>
          </cell>
        </row>
        <row r="4743">
          <cell r="A4743" t="str">
            <v>2019</v>
          </cell>
          <cell r="K4743">
            <v>52535</v>
          </cell>
          <cell r="AP4743" t="str">
            <v>Jun-19 MS monthly Fac Sppt Exp 100%- Sch Medicine per Univ Support-Affil Agreement</v>
          </cell>
          <cell r="AS4743">
            <v>305397.75</v>
          </cell>
          <cell r="AX4743" t="str">
            <v>UME Instruction</v>
          </cell>
          <cell r="AY4743" t="str">
            <v>Academic Support</v>
          </cell>
          <cell r="BA4743" t="str">
            <v>R001</v>
          </cell>
        </row>
        <row r="4744">
          <cell r="A4744" t="str">
            <v>2019</v>
          </cell>
          <cell r="K4744">
            <v>52535</v>
          </cell>
          <cell r="AP4744" t="str">
            <v>Jun-19 MS monthly Fac Sppt Exp 100%- Sch Urology per Univ Support-Affil Agreement</v>
          </cell>
          <cell r="AS4744">
            <v>9198.93</v>
          </cell>
          <cell r="AX4744" t="str">
            <v>UME Instruction</v>
          </cell>
          <cell r="AY4744" t="str">
            <v>Academic Support</v>
          </cell>
          <cell r="BA4744" t="str">
            <v>R001</v>
          </cell>
        </row>
        <row r="4745">
          <cell r="A4745" t="str">
            <v>2019</v>
          </cell>
          <cell r="K4745">
            <v>52536</v>
          </cell>
          <cell r="AP4745" t="str">
            <v xml:space="preserve"> GWCC-Startup Sotomayor 1/3 MFA Expenses - FY 2019 (GWU Share)</v>
          </cell>
          <cell r="AS4745">
            <v>-74050.42</v>
          </cell>
          <cell r="AX4745" t="str">
            <v>EVALUATE ERROR UHS vs MFA recording Cancer 1/3 share</v>
          </cell>
          <cell r="AY4745" t="str">
            <v>Research</v>
          </cell>
          <cell r="BA4745" t="str">
            <v>R010</v>
          </cell>
        </row>
        <row r="4746">
          <cell r="A4746" t="str">
            <v>2019</v>
          </cell>
          <cell r="K4746">
            <v>52536</v>
          </cell>
          <cell r="AP4746" t="str">
            <v>GWUR-SalCapRecovery GWU Research - Salary Cap Recovery - Jul-17-Jun-18 - SHMS Share</v>
          </cell>
          <cell r="AS4746">
            <v>154475.37</v>
          </cell>
          <cell r="AX4746" t="str">
            <v>Research IDC, Start up and Salary Cap</v>
          </cell>
          <cell r="AY4746" t="str">
            <v>Research</v>
          </cell>
          <cell r="BA4746" t="str">
            <v>R006</v>
          </cell>
        </row>
        <row r="4747">
          <cell r="A4747" t="str">
            <v>2019</v>
          </cell>
          <cell r="K4747">
            <v>52536</v>
          </cell>
          <cell r="AP4747" t="str">
            <v xml:space="preserve"> GWCC-Biorepository 1/3 MFA Expenses - FY 2019 (GWU Share)</v>
          </cell>
          <cell r="AS4747">
            <v>6866.46</v>
          </cell>
          <cell r="AX4747" t="str">
            <v>EVALUATE ERROR UHS vs MFA recording Cancer 1/3 share</v>
          </cell>
          <cell r="AY4747" t="str">
            <v>Research</v>
          </cell>
          <cell r="BA4747" t="str">
            <v>R010</v>
          </cell>
        </row>
        <row r="4748">
          <cell r="A4748" t="str">
            <v>2019</v>
          </cell>
          <cell r="K4748">
            <v>52536</v>
          </cell>
          <cell r="AP4748" t="str">
            <v>GWU3118005 GWCC-Startup Sotomayor 1/3 MFA Expenses - June 2019  (GWU Share)</v>
          </cell>
          <cell r="AS4748">
            <v>6888.09</v>
          </cell>
          <cell r="AX4748" t="str">
            <v>EVALUATE ERROR UHS vs MFA recording Cancer 1/3 share</v>
          </cell>
          <cell r="AY4748" t="str">
            <v>Research</v>
          </cell>
          <cell r="BA4748" t="str">
            <v>R010</v>
          </cell>
        </row>
        <row r="4749">
          <cell r="A4749" t="str">
            <v>2019</v>
          </cell>
          <cell r="K4749">
            <v>52536</v>
          </cell>
          <cell r="AP4749" t="str">
            <v xml:space="preserve"> GWCC-cGMP 1/3 MFA Expenses - FY 2019 (GWU Share)</v>
          </cell>
          <cell r="AS4749">
            <v>65400</v>
          </cell>
          <cell r="AX4749" t="str">
            <v>EVALUATE ERROR UHS vs MFA recording Cancer 1/3 share</v>
          </cell>
          <cell r="AY4749" t="str">
            <v>Research</v>
          </cell>
          <cell r="BA4749" t="str">
            <v>R010</v>
          </cell>
        </row>
        <row r="4750">
          <cell r="A4750" t="str">
            <v>2019</v>
          </cell>
          <cell r="K4750">
            <v>52536</v>
          </cell>
          <cell r="AP4750" t="str">
            <v>Jun-19 GWU1119028 Dr. Lopa Mishra - Retention Research funds cost share offset by external funds</v>
          </cell>
          <cell r="AS4750">
            <v>8613.18</v>
          </cell>
          <cell r="AX4750" t="str">
            <v>Research Start Ups _ Rao</v>
          </cell>
          <cell r="AY4750" t="str">
            <v>Research</v>
          </cell>
          <cell r="BA4750" t="str">
            <v>R007</v>
          </cell>
        </row>
        <row r="4751">
          <cell r="A4751" t="str">
            <v>2019</v>
          </cell>
          <cell r="K4751">
            <v>52536</v>
          </cell>
          <cell r="AP4751" t="str">
            <v>GWU9918000 Medicine Reimbursement - Dr. Christina Puchalski - Gwish Fund - ISPEC Hawaii Airfare</v>
          </cell>
          <cell r="AS4751">
            <v>2436.1999999999998</v>
          </cell>
          <cell r="AX4751" t="str">
            <v>GW Institute for Spirituality &amp; Health (GWISH)</v>
          </cell>
          <cell r="AY4751" t="str">
            <v>Research</v>
          </cell>
          <cell r="BA4751" t="str">
            <v>R016</v>
          </cell>
        </row>
        <row r="4752">
          <cell r="A4752" t="str">
            <v>2019</v>
          </cell>
          <cell r="K4752">
            <v>52536</v>
          </cell>
          <cell r="AP4752" t="str">
            <v>Transfer Brem Foundation Breast Imaging Fellow Support</v>
          </cell>
          <cell r="AS4752">
            <v>-324913</v>
          </cell>
          <cell r="AX4752" t="str">
            <v>Grateful Patients To MFA Discovery Fund Other</v>
          </cell>
          <cell r="AY4752" t="str">
            <v xml:space="preserve">Other </v>
          </cell>
          <cell r="BA4752" t="str">
            <v>R040B</v>
          </cell>
        </row>
        <row r="4753">
          <cell r="A4753" t="str">
            <v>2019</v>
          </cell>
          <cell r="K4753">
            <v>52536</v>
          </cell>
          <cell r="AP4753" t="str">
            <v>Rounding Difference</v>
          </cell>
          <cell r="AS4753">
            <v>-0.47</v>
          </cell>
          <cell r="AX4753" t="str">
            <v>See Activity Codes_ International Medicine - Residents/Other</v>
          </cell>
          <cell r="AY4753" t="str">
            <v>Academic Support</v>
          </cell>
          <cell r="BA4753" t="str">
            <v>R004</v>
          </cell>
        </row>
        <row r="4754">
          <cell r="A4754" t="str">
            <v>2019</v>
          </cell>
          <cell r="K4754">
            <v>52536</v>
          </cell>
          <cell r="AP4754" t="str">
            <v>GWU2318001 Dr. Alia Khojah - International Accredited Fellow   MAY19</v>
          </cell>
          <cell r="AS4754">
            <v>4433.33</v>
          </cell>
          <cell r="AX4754" t="str">
            <v>See Activity Codes_ International Medicine - Residents/Other</v>
          </cell>
          <cell r="AY4754" t="str">
            <v>Academic Support</v>
          </cell>
          <cell r="BA4754" t="str">
            <v>R004</v>
          </cell>
        </row>
        <row r="4755">
          <cell r="A4755" t="str">
            <v>2019</v>
          </cell>
          <cell r="K4755">
            <v>52536</v>
          </cell>
          <cell r="AP4755" t="str">
            <v>GWU2318001 Dr. Talal Alzahrani - International Accredited Fellow   MAY19</v>
          </cell>
          <cell r="AS4755">
            <v>4433.33</v>
          </cell>
          <cell r="AX4755" t="str">
            <v>See Activity Codes_ International Medicine - Residents/Other</v>
          </cell>
          <cell r="AY4755" t="str">
            <v>Academic Support</v>
          </cell>
          <cell r="BA4755" t="str">
            <v>R004</v>
          </cell>
        </row>
        <row r="4756">
          <cell r="A4756" t="str">
            <v>2019</v>
          </cell>
          <cell r="K4756">
            <v>52536</v>
          </cell>
          <cell r="AP4756" t="str">
            <v>GWU2318001 Dr. Abdulla Alhmoudi - International Accredited Felllow   MAY19</v>
          </cell>
          <cell r="AS4756">
            <v>4433.33</v>
          </cell>
          <cell r="AX4756" t="str">
            <v>See Activity Codes_ International Medicine - Residents/Other</v>
          </cell>
          <cell r="AY4756" t="str">
            <v>Academic Support</v>
          </cell>
          <cell r="BA4756" t="str">
            <v>R004</v>
          </cell>
        </row>
        <row r="4757">
          <cell r="A4757" t="str">
            <v>2019</v>
          </cell>
          <cell r="K4757">
            <v>52536</v>
          </cell>
          <cell r="AP4757" t="str">
            <v>GWU2318001 Dr. Najwan Alsulaimi - International Resident  MAY19</v>
          </cell>
          <cell r="AS4757">
            <v>3966.67</v>
          </cell>
          <cell r="AX4757" t="str">
            <v>See Activity Codes_ International Medicine - Residents/Other</v>
          </cell>
          <cell r="AY4757" t="str">
            <v>Academic Support</v>
          </cell>
          <cell r="BA4757" t="str">
            <v>R004</v>
          </cell>
        </row>
        <row r="4758">
          <cell r="A4758" t="str">
            <v>2019</v>
          </cell>
          <cell r="K4758">
            <v>52536</v>
          </cell>
          <cell r="AP4758" t="str">
            <v>GWU2318001 Dr. Farah Alsarraf - International Accredited Fellow   JUN19</v>
          </cell>
          <cell r="AS4758">
            <v>4433.33</v>
          </cell>
          <cell r="AX4758" t="str">
            <v>See Activity Codes_ International Medicine - Residents/Other</v>
          </cell>
          <cell r="AY4758" t="str">
            <v>Academic Support</v>
          </cell>
          <cell r="BA4758" t="str">
            <v>R004</v>
          </cell>
        </row>
        <row r="4759">
          <cell r="A4759" t="str">
            <v>2019</v>
          </cell>
          <cell r="K4759">
            <v>52536</v>
          </cell>
          <cell r="AP4759" t="str">
            <v>GWU2318001 Dr. Alia Khojah - International Accredited Fellow   JUN19</v>
          </cell>
          <cell r="AS4759">
            <v>4433.33</v>
          </cell>
          <cell r="AX4759" t="str">
            <v>See Activity Codes_ International Medicine - Residents/Other</v>
          </cell>
          <cell r="AY4759" t="str">
            <v>Academic Support</v>
          </cell>
          <cell r="BA4759" t="str">
            <v>R004</v>
          </cell>
        </row>
        <row r="4760">
          <cell r="A4760" t="str">
            <v>2019</v>
          </cell>
          <cell r="K4760">
            <v>52536</v>
          </cell>
          <cell r="AP4760" t="str">
            <v>GWU2318001 Dr. Mohammad Tashkandi - International Accredited Fellow   JUN19</v>
          </cell>
          <cell r="AS4760">
            <v>4433.33</v>
          </cell>
          <cell r="AX4760" t="str">
            <v>See Activity Codes_ International Medicine - Residents/Other</v>
          </cell>
          <cell r="AY4760" t="str">
            <v>Academic Support</v>
          </cell>
          <cell r="BA4760" t="str">
            <v>R004</v>
          </cell>
        </row>
        <row r="4761">
          <cell r="A4761" t="str">
            <v>2019</v>
          </cell>
          <cell r="K4761">
            <v>52536</v>
          </cell>
          <cell r="AP4761" t="str">
            <v>GWU2318001 Dr. Loulwah Mukharesh - International Resident   JUN19</v>
          </cell>
          <cell r="AS4761">
            <v>3966.67</v>
          </cell>
          <cell r="AX4761" t="str">
            <v>See Activity Codes_ International Medicine - Residents/Other</v>
          </cell>
          <cell r="AY4761" t="str">
            <v>Academic Support</v>
          </cell>
          <cell r="BA4761" t="str">
            <v>R004</v>
          </cell>
        </row>
        <row r="4762">
          <cell r="A4762" t="str">
            <v>2019</v>
          </cell>
          <cell r="K4762">
            <v>52536</v>
          </cell>
          <cell r="AP4762" t="str">
            <v>GWU2318001 Dr. Ahmad Allam - International Resident   JUN19</v>
          </cell>
          <cell r="AS4762">
            <v>3966.67</v>
          </cell>
          <cell r="AX4762" t="str">
            <v>See Activity Codes_ International Medicine - Residents/Other</v>
          </cell>
          <cell r="AY4762" t="str">
            <v>Academic Support</v>
          </cell>
          <cell r="BA4762" t="str">
            <v>R004</v>
          </cell>
        </row>
        <row r="4763">
          <cell r="A4763" t="str">
            <v>2019</v>
          </cell>
          <cell r="K4763">
            <v>52536</v>
          </cell>
          <cell r="AP4763" t="str">
            <v>GWU2318001 Dr. Ahmed Allabban - International Resident  JUN19</v>
          </cell>
          <cell r="AS4763">
            <v>3966.67</v>
          </cell>
          <cell r="AX4763" t="str">
            <v>See Activity Codes_ International Medicine - Residents/Other</v>
          </cell>
          <cell r="AY4763" t="str">
            <v>Academic Support</v>
          </cell>
          <cell r="BA4763" t="str">
            <v>R004</v>
          </cell>
        </row>
        <row r="4764">
          <cell r="A4764" t="str">
            <v>2019</v>
          </cell>
          <cell r="K4764">
            <v>52536</v>
          </cell>
          <cell r="AP4764" t="str">
            <v>GWU2318001 Dr. Mohammed Alsaggaf- International Resident  JUN19</v>
          </cell>
          <cell r="AS4764">
            <v>3966.67</v>
          </cell>
          <cell r="AX4764" t="str">
            <v>See Activity Codes_ International Medicine - Residents/Other</v>
          </cell>
          <cell r="AY4764" t="str">
            <v>Academic Support</v>
          </cell>
          <cell r="BA4764" t="str">
            <v>R004</v>
          </cell>
        </row>
        <row r="4765">
          <cell r="A4765" t="str">
            <v>2019</v>
          </cell>
          <cell r="K4765">
            <v>52536</v>
          </cell>
          <cell r="AP4765" t="str">
            <v>GWU2318001 Dr. Maher Alharthi - International Resident  JUN19</v>
          </cell>
          <cell r="AS4765">
            <v>3966.67</v>
          </cell>
          <cell r="AX4765" t="str">
            <v>See Activity Codes_ International Medicine - Residents/Other</v>
          </cell>
          <cell r="AY4765" t="str">
            <v>Academic Support</v>
          </cell>
          <cell r="BA4765" t="str">
            <v>R004</v>
          </cell>
        </row>
        <row r="4766">
          <cell r="A4766" t="str">
            <v>2019</v>
          </cell>
          <cell r="K4766">
            <v>52536</v>
          </cell>
          <cell r="AP4766" t="str">
            <v>GWU2318001 Dr. Najwan Alsulaimi - International Resident  JUN19</v>
          </cell>
          <cell r="AS4766">
            <v>3966.67</v>
          </cell>
          <cell r="AX4766" t="str">
            <v>See Activity Codes_ International Medicine - Residents/Other</v>
          </cell>
          <cell r="AY4766" t="str">
            <v>Academic Support</v>
          </cell>
          <cell r="BA4766" t="str">
            <v>R004</v>
          </cell>
        </row>
        <row r="4767">
          <cell r="A4767" t="str">
            <v>2019</v>
          </cell>
          <cell r="K4767">
            <v>52536</v>
          </cell>
          <cell r="AP4767" t="str">
            <v>Jun-19 MFA Captive Insurance Program (based on FY19 calculation)</v>
          </cell>
          <cell r="AS4767">
            <v>103306.58</v>
          </cell>
          <cell r="AX4767" t="str">
            <v>EVALUATE RESULTS: GME_Residents' Liability Insurance / Captive, Decanal Support, Fellowships, Other</v>
          </cell>
          <cell r="AY4767" t="str">
            <v>Academic Support</v>
          </cell>
          <cell r="BA4767" t="str">
            <v>R018</v>
          </cell>
        </row>
        <row r="4768">
          <cell r="A4768" t="str">
            <v>2019</v>
          </cell>
          <cell r="K4768">
            <v>52536</v>
          </cell>
          <cell r="AP4768" t="str">
            <v>Jun-19 GWU1119001 Dr. Harold Frazier - Designated Institutional Officials with ACGME</v>
          </cell>
          <cell r="AS4768">
            <v>24485.759999999998</v>
          </cell>
          <cell r="AX4768" t="str">
            <v>Decanal Support - Frazier</v>
          </cell>
          <cell r="AY4768" t="str">
            <v>Academic Support</v>
          </cell>
          <cell r="BA4768" t="str">
            <v>R021</v>
          </cell>
        </row>
        <row r="4769">
          <cell r="A4769" t="str">
            <v>2019</v>
          </cell>
          <cell r="K4769">
            <v>52536</v>
          </cell>
          <cell r="AP4769" t="str">
            <v>Jun-19 GWU2218002 One FTE for Internal Medicine Core Program; One FTE for Fellowship Program</v>
          </cell>
          <cell r="AS4769">
            <v>10609</v>
          </cell>
          <cell r="AX4769" t="str">
            <v>EVALUATE RESULTS: GME_Residents' Liability Insurance / Captive, Decanal Support, Fellowships, Other</v>
          </cell>
          <cell r="AY4769" t="str">
            <v>Academic Support</v>
          </cell>
          <cell r="BA4769" t="str">
            <v>R039</v>
          </cell>
        </row>
        <row r="4770">
          <cell r="A4770" t="str">
            <v>2019</v>
          </cell>
          <cell r="K4770">
            <v>52536</v>
          </cell>
          <cell r="AP4770" t="str">
            <v>GWU5118001 Clinical services to GWU residents - Eval &amp; up to 4 follow-ups</v>
          </cell>
          <cell r="AS4770">
            <v>1850</v>
          </cell>
          <cell r="AX4770" t="str">
            <v>EVALUATE RESULTS: GME_Residents' Liability Insurance / Captive, Decanal Support, Fellowships, Other</v>
          </cell>
          <cell r="AY4770" t="str">
            <v>Academic Support</v>
          </cell>
          <cell r="BA4770" t="str">
            <v>R039</v>
          </cell>
        </row>
        <row r="4771">
          <cell r="A4771" t="str">
            <v>2019</v>
          </cell>
          <cell r="K4771">
            <v>52536</v>
          </cell>
          <cell r="AP4771" t="str">
            <v>To correct #7936 to reclass annual MFA malpractice insurance to PTA 30719-27-CCNS91641F</v>
          </cell>
          <cell r="AS4771">
            <v>7720.01</v>
          </cell>
          <cell r="AX4771" t="str">
            <v>EVALUATE RESULTS: GME_Residents' Liability Insurance / Captive, Decanal Support, Fellowships, Other</v>
          </cell>
          <cell r="AY4771" t="str">
            <v>Academic Support</v>
          </cell>
          <cell r="BA4771" t="str">
            <v>R018</v>
          </cell>
        </row>
        <row r="4772">
          <cell r="A4772" t="str">
            <v>2019</v>
          </cell>
          <cell r="K4772">
            <v>52536</v>
          </cell>
          <cell r="AP4772" t="str">
            <v>Adjust FY19 MFA Captive Insurance premium funding based on FY20 calculation</v>
          </cell>
          <cell r="AS4772">
            <v>-283456</v>
          </cell>
          <cell r="AX4772" t="str">
            <v>EVALUATE RESULTS: GME_Residents' Liability Insurance / Captive, Decanal Support, Fellowships, Other</v>
          </cell>
          <cell r="AY4772" t="str">
            <v>Academic Support</v>
          </cell>
          <cell r="BA4772" t="str">
            <v>R018</v>
          </cell>
        </row>
        <row r="4773">
          <cell r="A4773" t="str">
            <v>2019</v>
          </cell>
          <cell r="K4773">
            <v>52536</v>
          </cell>
          <cell r="AP4773" t="str">
            <v>Jun-19 GWU9118001 Pathology Lease Support</v>
          </cell>
          <cell r="AS4773">
            <v>3833.92</v>
          </cell>
          <cell r="AX4773" t="str">
            <v>Pathology Lease / Other/Incentives</v>
          </cell>
          <cell r="AY4773" t="str">
            <v xml:space="preserve">Other </v>
          </cell>
          <cell r="BA4773" t="str">
            <v>R029</v>
          </cell>
        </row>
        <row r="4774">
          <cell r="A4774" t="str">
            <v>2019</v>
          </cell>
          <cell r="K4774">
            <v>52536</v>
          </cell>
          <cell r="AP4774" t="str">
            <v>GWU1119033 Jennifer Leon - Dietitian for the Culinary Medicine Program   Jun19</v>
          </cell>
          <cell r="AS4774">
            <v>671.93</v>
          </cell>
          <cell r="AX4774" t="str">
            <v>Consulting - Office of Clinical Public Health</v>
          </cell>
          <cell r="AY4774" t="str">
            <v>Academic Support</v>
          </cell>
          <cell r="BA4774" t="str">
            <v>R029</v>
          </cell>
        </row>
        <row r="4775">
          <cell r="A4775" t="str">
            <v>2019</v>
          </cell>
          <cell r="K4775">
            <v>52536</v>
          </cell>
          <cell r="AP4775" t="str">
            <v>GWU2218008 GW Emergency Medicine Training Center - Inv #11075</v>
          </cell>
          <cell r="AS4775">
            <v>3614</v>
          </cell>
          <cell r="AX4775" t="str">
            <v>Emed Training Center</v>
          </cell>
          <cell r="AY4775" t="str">
            <v>Academic Support</v>
          </cell>
          <cell r="BA4775" t="str">
            <v>R029</v>
          </cell>
        </row>
        <row r="4776">
          <cell r="A4776" t="str">
            <v>2019</v>
          </cell>
          <cell r="K4776">
            <v>52536</v>
          </cell>
          <cell r="AP4776" t="str">
            <v>Jun-19 GWU1119002 Dr. Robert Jablonover - Assistant Dean for Pre-Clinical Education</v>
          </cell>
          <cell r="AS4776">
            <v>9564.75</v>
          </cell>
          <cell r="AX4776" t="str">
            <v>Office of Medical Education (OME / Curricular Affairs)</v>
          </cell>
          <cell r="AY4776" t="str">
            <v>Academic Support</v>
          </cell>
          <cell r="BA4776" t="str">
            <v>R020</v>
          </cell>
        </row>
        <row r="4777">
          <cell r="A4777" t="str">
            <v>2019</v>
          </cell>
          <cell r="K4777">
            <v>52536</v>
          </cell>
          <cell r="AP4777" t="str">
            <v>Jun-19 GWU1218002 Dr. Claudia Ranniger - Co-Director of Foundations of Clinical Practice in MD program</v>
          </cell>
          <cell r="AS4777">
            <v>2210.21</v>
          </cell>
          <cell r="AX4777" t="str">
            <v>Office of Medical Education (OME / Curricular Affairs)</v>
          </cell>
          <cell r="AY4777" t="str">
            <v>Academic Support</v>
          </cell>
          <cell r="BA4777" t="str">
            <v>R020</v>
          </cell>
        </row>
        <row r="4778">
          <cell r="A4778" t="str">
            <v>2019</v>
          </cell>
          <cell r="K4778">
            <v>52536</v>
          </cell>
          <cell r="AP4778" t="str">
            <v>Jun-19 GWU1118012 Dr. Juliet Lee - Transitions to Residency Course Specialty Director</v>
          </cell>
          <cell r="AS4778">
            <v>1879</v>
          </cell>
          <cell r="AX4778" t="str">
            <v>Office of Medical Education (OME / Curricular Affairs)</v>
          </cell>
          <cell r="AY4778" t="str">
            <v>Academic Support</v>
          </cell>
          <cell r="BA4778" t="str">
            <v>R020</v>
          </cell>
        </row>
        <row r="4779">
          <cell r="A4779" t="str">
            <v>2019</v>
          </cell>
          <cell r="K4779">
            <v>52536</v>
          </cell>
          <cell r="AP4779" t="str">
            <v>Jun-19 GWU1119003 Dr. Zenia Saliba - Transitions to Residency Course Specialty Director</v>
          </cell>
          <cell r="AS4779">
            <v>1879</v>
          </cell>
          <cell r="AX4779" t="str">
            <v>Office of Medical Education (OME / Curricular Affairs)</v>
          </cell>
          <cell r="AY4779" t="str">
            <v>Academic Support</v>
          </cell>
          <cell r="BA4779" t="str">
            <v>R020</v>
          </cell>
        </row>
        <row r="4780">
          <cell r="A4780" t="str">
            <v>2019</v>
          </cell>
          <cell r="K4780">
            <v>52536</v>
          </cell>
          <cell r="AP4780" t="str">
            <v>Rounding Difference</v>
          </cell>
          <cell r="AS4780">
            <v>0.01</v>
          </cell>
          <cell r="AX4780" t="str">
            <v>Decanal Support - Lucas</v>
          </cell>
          <cell r="AY4780" t="str">
            <v>Academic Support</v>
          </cell>
          <cell r="BA4780" t="str">
            <v>R021</v>
          </cell>
        </row>
        <row r="4781">
          <cell r="A4781" t="str">
            <v>2019</v>
          </cell>
          <cell r="K4781">
            <v>52536</v>
          </cell>
          <cell r="AP4781" t="str">
            <v>Jun-19 MFA monthly fixed fees -Endowed Prof (Miller, F Prof) per Academic Affil Agreement</v>
          </cell>
          <cell r="AS4781">
            <v>5554.17</v>
          </cell>
          <cell r="AX4781" t="str">
            <v>Endowed Professorships</v>
          </cell>
          <cell r="AY4781" t="str">
            <v xml:space="preserve">Other </v>
          </cell>
          <cell r="BA4781" t="str">
            <v>R009</v>
          </cell>
        </row>
        <row r="4782">
          <cell r="A4782" t="str">
            <v>2019</v>
          </cell>
          <cell r="K4782">
            <v>52536</v>
          </cell>
          <cell r="AP4782" t="str">
            <v>GWU9918000 Coakley fund - Anesthesiology Annual Retreat - Hotel Lombardy 5/4/19</v>
          </cell>
          <cell r="AS4782">
            <v>2628</v>
          </cell>
          <cell r="AX4782" t="str">
            <v>Endowment Income - Wilson Genetics</v>
          </cell>
          <cell r="AY4782" t="str">
            <v xml:space="preserve">Other </v>
          </cell>
          <cell r="BA4782" t="str">
            <v>R008</v>
          </cell>
        </row>
        <row r="4783">
          <cell r="A4783" t="str">
            <v>2019</v>
          </cell>
          <cell r="K4783">
            <v>52536</v>
          </cell>
          <cell r="AP4783" t="str">
            <v>GWU9918000 Cummings Endowment - Cheney Institute - Varghese Visiting Professorship &amp; Cardiology Fellows Alumni Reception</v>
          </cell>
          <cell r="AS4783">
            <v>5292.58</v>
          </cell>
          <cell r="AX4783" t="str">
            <v>Endowment Income - Wilson Genetics</v>
          </cell>
          <cell r="AY4783" t="str">
            <v xml:space="preserve">Other </v>
          </cell>
          <cell r="BA4783" t="str">
            <v>R008</v>
          </cell>
        </row>
        <row r="4784">
          <cell r="A4784" t="str">
            <v>2019</v>
          </cell>
          <cell r="K4784">
            <v>52536</v>
          </cell>
          <cell r="AP4784" t="str">
            <v>Jun-19 GWU1118038 Dr. Kevin Davey - Participation in RRIEM education &amp; training programs</v>
          </cell>
          <cell r="AS4784">
            <v>5886</v>
          </cell>
          <cell r="AX4784" t="str">
            <v>Ronald Reagan Institute</v>
          </cell>
          <cell r="AY4784" t="str">
            <v xml:space="preserve">Other </v>
          </cell>
          <cell r="BA4784" t="str">
            <v>R013</v>
          </cell>
        </row>
        <row r="4785">
          <cell r="A4785" t="str">
            <v>2019</v>
          </cell>
          <cell r="K4785">
            <v>52536</v>
          </cell>
          <cell r="AP4785" t="str">
            <v>Jun-19 GWU2118003 Teaching Physician Assistant didactic coursework</v>
          </cell>
          <cell r="AS4785">
            <v>4174</v>
          </cell>
          <cell r="AX4785" t="str">
            <v>Instruction_ Physicians Assistant Program</v>
          </cell>
          <cell r="AY4785" t="str">
            <v>Academic Support</v>
          </cell>
          <cell r="BA4785" t="str">
            <v>R023</v>
          </cell>
        </row>
        <row r="4786">
          <cell r="A4786" t="str">
            <v>2019</v>
          </cell>
          <cell r="K4786">
            <v>52536</v>
          </cell>
          <cell r="AP4786" t="str">
            <v>Jun-19 GWU1118051 Dr. James Gehring - Medical Director for the PA Program</v>
          </cell>
          <cell r="AS4786">
            <v>3796.47</v>
          </cell>
          <cell r="AX4786" t="str">
            <v>Instruction_ Physicians Assistant Program</v>
          </cell>
          <cell r="AY4786" t="str">
            <v>Academic Support</v>
          </cell>
          <cell r="BA4786" t="str">
            <v>R023</v>
          </cell>
        </row>
        <row r="4787">
          <cell r="A4787" t="str">
            <v>2019</v>
          </cell>
          <cell r="K4787">
            <v>52536</v>
          </cell>
          <cell r="AP4787" t="str">
            <v>Jun-19 GWU1118053 Ryan Strauss - Program Instruction - PA Program</v>
          </cell>
          <cell r="AS4787">
            <v>2325.89</v>
          </cell>
          <cell r="AX4787" t="str">
            <v>Instruction_ Physicians Assistant Program</v>
          </cell>
          <cell r="AY4787" t="str">
            <v>Academic Support</v>
          </cell>
          <cell r="BA4787" t="str">
            <v>R023</v>
          </cell>
        </row>
        <row r="4788">
          <cell r="A4788" t="str">
            <v>2019</v>
          </cell>
          <cell r="K4788">
            <v>52536</v>
          </cell>
          <cell r="AP4788" t="str">
            <v>GWU2218008 GW Emergency Medicine Training Center - Inv #11091</v>
          </cell>
          <cell r="AS4788">
            <v>500</v>
          </cell>
          <cell r="AX4788" t="str">
            <v>Emed Training Center</v>
          </cell>
          <cell r="AY4788" t="str">
            <v>Academic Support</v>
          </cell>
          <cell r="BA4788" t="str">
            <v>R029</v>
          </cell>
        </row>
        <row r="4789">
          <cell r="A4789" t="str">
            <v>2019</v>
          </cell>
          <cell r="K4789">
            <v>52536</v>
          </cell>
          <cell r="AP4789" t="str">
            <v>GWU1118053 Ryan Strauss - Program Instruction - PA Program - True-up</v>
          </cell>
          <cell r="AS4789">
            <v>1091.1600000000001</v>
          </cell>
          <cell r="AX4789" t="str">
            <v>Instruction_ Physicians Assistant Program</v>
          </cell>
          <cell r="AY4789" t="str">
            <v>Academic Support</v>
          </cell>
          <cell r="BA4789" t="str">
            <v>R023</v>
          </cell>
        </row>
        <row r="4790">
          <cell r="A4790" t="str">
            <v>2019</v>
          </cell>
          <cell r="K4790">
            <v>47423</v>
          </cell>
          <cell r="AP4790" t="str">
            <v>GWU Hospital NICU Fellow (3years - Jul17-Jul20) May 2019</v>
          </cell>
          <cell r="AS4790">
            <v>-10172.69</v>
          </cell>
          <cell r="AX4790" t="str">
            <v>Children's National - NICU Fellowship</v>
          </cell>
          <cell r="AY4790" t="str">
            <v>Academic Support</v>
          </cell>
          <cell r="BA4790" t="str">
            <v>H006</v>
          </cell>
        </row>
        <row r="4791">
          <cell r="A4791" t="str">
            <v>2019</v>
          </cell>
          <cell r="K4791">
            <v>47423</v>
          </cell>
          <cell r="AP4791" t="str">
            <v>CLASSC INV#UH062619  6/26/19</v>
          </cell>
          <cell r="AS4791">
            <v>-840</v>
          </cell>
          <cell r="AX4791" t="str">
            <v>Co-Director (CLASS) - UME Instruction</v>
          </cell>
          <cell r="AY4791" t="str">
            <v>Academic Support</v>
          </cell>
          <cell r="BA4791" t="str">
            <v>R019</v>
          </cell>
        </row>
        <row r="4792">
          <cell r="A4792" t="str">
            <v>2019</v>
          </cell>
          <cell r="K4792">
            <v>47423</v>
          </cell>
          <cell r="AP4792" t="str">
            <v>Apr-19 Clinical Cardiology - Interventional Cardiology Fellowship support</v>
          </cell>
          <cell r="AS4792">
            <v>-8612.57</v>
          </cell>
          <cell r="AX4792" t="str">
            <v>Medical Education Programs</v>
          </cell>
          <cell r="AY4792" t="str">
            <v>Academic Support</v>
          </cell>
          <cell r="BA4792" t="str">
            <v>H001</v>
          </cell>
        </row>
        <row r="4793">
          <cell r="A4793" t="str">
            <v>2019</v>
          </cell>
          <cell r="K4793">
            <v>47423</v>
          </cell>
          <cell r="AP4793" t="str">
            <v>Apr-19 Clinical Cardiology - Electrophysiology Fellowship support</v>
          </cell>
          <cell r="AS4793">
            <v>-8742.35</v>
          </cell>
          <cell r="AX4793" t="str">
            <v>Medical Education Programs</v>
          </cell>
          <cell r="AY4793" t="str">
            <v>Academic Support</v>
          </cell>
          <cell r="BA4793" t="str">
            <v>H001</v>
          </cell>
        </row>
        <row r="4794">
          <cell r="A4794" t="str">
            <v>2019</v>
          </cell>
          <cell r="K4794">
            <v>47426</v>
          </cell>
          <cell r="AP4794" t="str">
            <v>Jun-19 Scott James - Clinical Coverage - Emergency</v>
          </cell>
          <cell r="AS4794">
            <v>-10297.08</v>
          </cell>
          <cell r="AX4794" t="str">
            <v>MFA Payment to Univ. for Clinical Practice of University Employed Clinicians _ J.Scott</v>
          </cell>
          <cell r="AY4794" t="str">
            <v>Academic Support</v>
          </cell>
          <cell r="BA4794" t="str">
            <v>P005</v>
          </cell>
        </row>
        <row r="4795">
          <cell r="A4795" t="str">
            <v>2019</v>
          </cell>
          <cell r="K4795">
            <v>47426</v>
          </cell>
          <cell r="AP4795" t="str">
            <v>Clinical Revenue (FY19 Q3) Simons</v>
          </cell>
          <cell r="AS4795">
            <v>-8104.75</v>
          </cell>
          <cell r="AX4795" t="str">
            <v>EVALUATE_ MFA Payment to Univ. for Clinical Practice of University Employed Clinicians _Simons_Deyton</v>
          </cell>
          <cell r="AY4795" t="str">
            <v>Academic Support</v>
          </cell>
          <cell r="BA4795" t="str">
            <v>P005</v>
          </cell>
        </row>
        <row r="4796">
          <cell r="A4796" t="str">
            <v>2019</v>
          </cell>
          <cell r="K4796">
            <v>47426</v>
          </cell>
          <cell r="AP4796" t="str">
            <v>Transfer Pass Thru Donations to PA10026</v>
          </cell>
          <cell r="AS4796">
            <v>92200</v>
          </cell>
          <cell r="AX4796" t="str">
            <v>Pass Through Donations</v>
          </cell>
          <cell r="AY4796" t="str">
            <v xml:space="preserve">Other </v>
          </cell>
          <cell r="BA4796" t="str">
            <v>P009</v>
          </cell>
        </row>
        <row r="4797">
          <cell r="A4797" t="str">
            <v>2019</v>
          </cell>
          <cell r="K4797">
            <v>47426</v>
          </cell>
          <cell r="AP4797" t="str">
            <v>Cheney Institute -  Expenses  - May 2019</v>
          </cell>
          <cell r="AS4797">
            <v>-706.5</v>
          </cell>
          <cell r="AX4797" t="str">
            <v>Cheney Institute</v>
          </cell>
          <cell r="AY4797" t="str">
            <v xml:space="preserve">Other </v>
          </cell>
          <cell r="BA4797" t="str">
            <v>P007</v>
          </cell>
        </row>
        <row r="4798">
          <cell r="A4798" t="str">
            <v>2019</v>
          </cell>
          <cell r="K4798">
            <v>47426</v>
          </cell>
          <cell r="AP4798" t="str">
            <v>Katzen Cancer Research Center -Expenses (parking etc.) - June 2019</v>
          </cell>
          <cell r="AS4798">
            <v>-891</v>
          </cell>
          <cell r="AX4798" t="str">
            <v>Katzen Cancer Research</v>
          </cell>
          <cell r="AY4798" t="str">
            <v>Research</v>
          </cell>
          <cell r="BA4798" t="str">
            <v>P003</v>
          </cell>
        </row>
        <row r="4799">
          <cell r="A4799" t="str">
            <v>2019</v>
          </cell>
          <cell r="K4799">
            <v>47426</v>
          </cell>
          <cell r="AP4799" t="str">
            <v>MFA -GWCC shared exp. (1/3)  -  June 2019</v>
          </cell>
          <cell r="AS4799">
            <v>-92847.09</v>
          </cell>
          <cell r="AX4799" t="str">
            <v>Cancer Center Other  1/3 Share MFA B</v>
          </cell>
          <cell r="AY4799" t="str">
            <v>Research</v>
          </cell>
          <cell r="BA4799" t="str">
            <v>P003</v>
          </cell>
        </row>
        <row r="4800">
          <cell r="A4800" t="str">
            <v>2019</v>
          </cell>
          <cell r="K4800">
            <v>47426</v>
          </cell>
          <cell r="AP4800" t="str">
            <v>GWCC - UHS support (1/3) - June 2019</v>
          </cell>
          <cell r="AS4800">
            <v>-92847.09</v>
          </cell>
          <cell r="AX4800" t="str">
            <v>Cancer Center Other  1/3 Share MFA B</v>
          </cell>
          <cell r="AY4800" t="str">
            <v>Research</v>
          </cell>
          <cell r="BA4800" t="str">
            <v>P003</v>
          </cell>
        </row>
        <row r="4801">
          <cell r="A4801" t="str">
            <v>2019</v>
          </cell>
          <cell r="K4801">
            <v>47426</v>
          </cell>
          <cell r="AP4801" t="str">
            <v>Jun-19 Fac Sppt Exp-GME/VA Surgery(Liu)</v>
          </cell>
          <cell r="AS4801">
            <v>-350.33</v>
          </cell>
          <cell r="AX4801" t="str">
            <v xml:space="preserve">GME Instruction </v>
          </cell>
          <cell r="AY4801" t="str">
            <v>Academic Support</v>
          </cell>
          <cell r="BA4801" t="str">
            <v>P004</v>
          </cell>
        </row>
        <row r="4802">
          <cell r="A4802" t="str">
            <v>2019</v>
          </cell>
          <cell r="K4802">
            <v>52715</v>
          </cell>
          <cell r="AP4802" t="str">
            <v>GWU6118000 Gifts: Discovery   May 2019</v>
          </cell>
          <cell r="AS4802">
            <v>1553</v>
          </cell>
          <cell r="AX4802" t="str">
            <v>Grateful Patients (C&amp;I) Discovery Fund Other</v>
          </cell>
          <cell r="AY4802" t="str">
            <v xml:space="preserve">Other </v>
          </cell>
          <cell r="BA4802" t="str">
            <v>R031</v>
          </cell>
        </row>
        <row r="4803">
          <cell r="A4803" t="str">
            <v>2019</v>
          </cell>
          <cell r="K4803">
            <v>52532</v>
          </cell>
          <cell r="AP4803" t="str">
            <v>Jun-19 GME monthly Fac Sppt Exp accrual- NeuroSurgery per Univ Support-Affil Agreement</v>
          </cell>
          <cell r="AS4803">
            <v>19428.78</v>
          </cell>
          <cell r="AX4803" t="str">
            <v>GME Instruction</v>
          </cell>
          <cell r="AY4803" t="str">
            <v>Academic Support</v>
          </cell>
          <cell r="BA4803" t="str">
            <v>R002</v>
          </cell>
        </row>
        <row r="4804">
          <cell r="A4804" t="str">
            <v>2019</v>
          </cell>
          <cell r="K4804">
            <v>21926</v>
          </cell>
          <cell r="AP4804" t="str">
            <v>Accrue HemOnc 2017 Homestudy</v>
          </cell>
          <cell r="AS4804">
            <v>-145174.5</v>
          </cell>
          <cell r="AX4804" t="str">
            <v>UHS Directorship Pass-Thru</v>
          </cell>
          <cell r="AY4804" t="str">
            <v>Other</v>
          </cell>
          <cell r="BA4804" t="str">
            <v>R030A</v>
          </cell>
        </row>
        <row r="4805">
          <cell r="A4805" t="str">
            <v>2019</v>
          </cell>
          <cell r="K4805">
            <v>21926</v>
          </cell>
          <cell r="AP4805" t="str">
            <v>Reclass Cardiology 2016</v>
          </cell>
          <cell r="AS4805">
            <v>-9637.56</v>
          </cell>
          <cell r="AX4805" t="str">
            <v>UHS Directorship Pass-Thru</v>
          </cell>
          <cell r="AY4805" t="str">
            <v>Other</v>
          </cell>
          <cell r="BA4805" t="str">
            <v>R030A</v>
          </cell>
        </row>
        <row r="4806">
          <cell r="A4806" t="str">
            <v>2019</v>
          </cell>
          <cell r="K4806">
            <v>21926</v>
          </cell>
          <cell r="AP4806" t="str">
            <v>GWU9918000 Faculty Salary Reconciliation - Sotomayor - SMHS Share</v>
          </cell>
          <cell r="AS4806">
            <v>-78729.429999999993</v>
          </cell>
          <cell r="AX4806" t="str">
            <v>UHS Directorship Pass-Thru</v>
          </cell>
          <cell r="AY4806" t="str">
            <v>Other</v>
          </cell>
          <cell r="BA4806" t="str">
            <v>R030A</v>
          </cell>
        </row>
        <row r="4807">
          <cell r="A4807" t="str">
            <v>2019</v>
          </cell>
          <cell r="K4807">
            <v>21926</v>
          </cell>
          <cell r="AP4807" t="str">
            <v>Jun-19 GWU1118067 Lisa Freese - Genetic Counselor</v>
          </cell>
          <cell r="AS4807">
            <v>-686.7</v>
          </cell>
          <cell r="AX4807" t="str">
            <v>UHS Directorship Pass-Thru</v>
          </cell>
          <cell r="AY4807" t="str">
            <v>Other</v>
          </cell>
          <cell r="BA4807" t="str">
            <v>R030A</v>
          </cell>
        </row>
        <row r="4808">
          <cell r="A4808" t="str">
            <v>2019</v>
          </cell>
          <cell r="K4808">
            <v>21926</v>
          </cell>
          <cell r="AP4808" t="str">
            <v>Accrue GW Heart &amp; Vascular Institute (Cheney) Operating Expenses  Jun19</v>
          </cell>
          <cell r="AS4808">
            <v>-19829.63</v>
          </cell>
          <cell r="AX4808" t="str">
            <v>UHS Directorship Pass-Thru</v>
          </cell>
          <cell r="AY4808" t="str">
            <v>Other</v>
          </cell>
          <cell r="BA4808" t="str">
            <v>R030A</v>
          </cell>
        </row>
        <row r="4809">
          <cell r="A4809" t="str">
            <v>2019</v>
          </cell>
          <cell r="K4809">
            <v>21926</v>
          </cell>
          <cell r="AP4809" t="str">
            <v>Journal Import Created</v>
          </cell>
          <cell r="AS4809">
            <v>2083.33</v>
          </cell>
          <cell r="AX4809" t="str">
            <v>UHS Directorship Pass-Thru</v>
          </cell>
          <cell r="AY4809" t="str">
            <v>Other</v>
          </cell>
          <cell r="BA4809" t="str">
            <v>R030A</v>
          </cell>
        </row>
        <row r="4810">
          <cell r="A4810" t="str">
            <v>2019</v>
          </cell>
          <cell r="K4810">
            <v>21926</v>
          </cell>
          <cell r="AP4810" t="str">
            <v>Journal Import Created</v>
          </cell>
          <cell r="AS4810">
            <v>4905</v>
          </cell>
          <cell r="AX4810" t="str">
            <v>Research Start Ups _ Jose</v>
          </cell>
          <cell r="AY4810" t="str">
            <v>Research</v>
          </cell>
          <cell r="BA4810" t="str">
            <v>R030A</v>
          </cell>
        </row>
        <row r="4811">
          <cell r="A4811" t="str">
            <v>2019</v>
          </cell>
          <cell r="K4811">
            <v>21926</v>
          </cell>
          <cell r="AP4811" t="str">
            <v>Jun-19 GWU1618005 Dr. Christina Puchalski - Director of GWISH</v>
          </cell>
          <cell r="AS4811">
            <v>-5021.08</v>
          </cell>
          <cell r="AX4811" t="str">
            <v>UHS Directorship Pass-Thru</v>
          </cell>
          <cell r="AY4811" t="str">
            <v>Other</v>
          </cell>
          <cell r="BA4811" t="str">
            <v>R030A</v>
          </cell>
        </row>
        <row r="4812">
          <cell r="A4812" t="str">
            <v>2019</v>
          </cell>
          <cell r="K4812">
            <v>21926</v>
          </cell>
          <cell r="AP4812" t="str">
            <v>GWU6118000  Gifts: Mammovan June 2019</v>
          </cell>
          <cell r="AS4812">
            <v>-5000</v>
          </cell>
          <cell r="AX4812" t="str">
            <v>UHS Directorship Pass-Thru</v>
          </cell>
          <cell r="AY4812" t="str">
            <v>Other</v>
          </cell>
          <cell r="BA4812" t="str">
            <v>R030A</v>
          </cell>
        </row>
        <row r="4813">
          <cell r="A4813" t="str">
            <v>2019</v>
          </cell>
          <cell r="K4813">
            <v>21926</v>
          </cell>
          <cell r="AP4813" t="str">
            <v>GWU2318001 Dr. Alia Khojah - International Accredited Fellow   MAY19</v>
          </cell>
          <cell r="AS4813">
            <v>-4433.33</v>
          </cell>
          <cell r="AX4813" t="str">
            <v>UHS Directorship Pass-Thru</v>
          </cell>
          <cell r="AY4813" t="str">
            <v>Other</v>
          </cell>
          <cell r="BA4813" t="str">
            <v>R030A</v>
          </cell>
        </row>
        <row r="4814">
          <cell r="A4814" t="str">
            <v>2019</v>
          </cell>
          <cell r="K4814">
            <v>21926</v>
          </cell>
          <cell r="AP4814" t="str">
            <v>GWU2318001 Dr. Mohammad Tashkandi - International Accredited Fellow   MAY19</v>
          </cell>
          <cell r="AS4814">
            <v>-4433.33</v>
          </cell>
          <cell r="AX4814" t="str">
            <v>UHS Directorship Pass-Thru</v>
          </cell>
          <cell r="AY4814" t="str">
            <v>Other</v>
          </cell>
          <cell r="BA4814" t="str">
            <v>R030A</v>
          </cell>
        </row>
        <row r="4815">
          <cell r="A4815" t="str">
            <v>2019</v>
          </cell>
          <cell r="K4815">
            <v>21926</v>
          </cell>
          <cell r="AP4815" t="str">
            <v>GWU2318001 Dr.Rami Al Sharif - International Accredited Fellow   MAY19</v>
          </cell>
          <cell r="AS4815">
            <v>-4433.33</v>
          </cell>
          <cell r="AX4815" t="str">
            <v>UHS Directorship Pass-Thru</v>
          </cell>
          <cell r="AY4815" t="str">
            <v>Other</v>
          </cell>
          <cell r="BA4815" t="str">
            <v>R030A</v>
          </cell>
        </row>
        <row r="4816">
          <cell r="A4816" t="str">
            <v>2019</v>
          </cell>
          <cell r="K4816">
            <v>21926</v>
          </cell>
          <cell r="AP4816" t="str">
            <v>GWU2318001 Dr. Mohammed Alsaggaf- International Resident  MAY19</v>
          </cell>
          <cell r="AS4816">
            <v>-3966.67</v>
          </cell>
          <cell r="AX4816" t="str">
            <v>UHS Directorship Pass-Thru</v>
          </cell>
          <cell r="AY4816" t="str">
            <v>Other</v>
          </cell>
          <cell r="BA4816" t="str">
            <v>R030A</v>
          </cell>
        </row>
        <row r="4817">
          <cell r="A4817" t="str">
            <v>2019</v>
          </cell>
          <cell r="K4817">
            <v>21926</v>
          </cell>
          <cell r="AP4817" t="str">
            <v>GWU2318001 Dr. Sadiq Alqutub - International Resident  MAY19</v>
          </cell>
          <cell r="AS4817">
            <v>-3966.67</v>
          </cell>
          <cell r="AX4817" t="str">
            <v>UHS Directorship Pass-Thru</v>
          </cell>
          <cell r="AY4817" t="str">
            <v>Other</v>
          </cell>
          <cell r="BA4817" t="str">
            <v>R030A</v>
          </cell>
        </row>
        <row r="4818">
          <cell r="A4818" t="str">
            <v>2019</v>
          </cell>
          <cell r="K4818">
            <v>21926</v>
          </cell>
          <cell r="AP4818" t="str">
            <v>GWU2318001 Dr. Mohanad Algaeed - International Resident  MAY19</v>
          </cell>
          <cell r="AS4818">
            <v>-3966.67</v>
          </cell>
          <cell r="AX4818" t="str">
            <v>UHS Directorship Pass-Thru</v>
          </cell>
          <cell r="AY4818" t="str">
            <v>Other</v>
          </cell>
          <cell r="BA4818" t="str">
            <v>R030A</v>
          </cell>
        </row>
        <row r="4819">
          <cell r="A4819" t="str">
            <v>2019</v>
          </cell>
          <cell r="K4819">
            <v>21926</v>
          </cell>
          <cell r="AP4819" t="str">
            <v>GWU2318001 Dr. Ameen Alahmadi - International Resident  MAY19</v>
          </cell>
          <cell r="AS4819">
            <v>-3966.67</v>
          </cell>
          <cell r="AX4819" t="str">
            <v>UHS Directorship Pass-Thru</v>
          </cell>
          <cell r="AY4819" t="str">
            <v>Other</v>
          </cell>
          <cell r="BA4819" t="str">
            <v>R030A</v>
          </cell>
        </row>
        <row r="4820">
          <cell r="A4820" t="str">
            <v>2019</v>
          </cell>
          <cell r="K4820">
            <v>21926</v>
          </cell>
          <cell r="AP4820" t="str">
            <v>GWU2318001 Dr. Abdulelah Nuqali - International Resident  MAY19</v>
          </cell>
          <cell r="AS4820">
            <v>-3966.67</v>
          </cell>
          <cell r="AX4820" t="str">
            <v>UHS Directorship Pass-Thru</v>
          </cell>
          <cell r="AY4820" t="str">
            <v>Other</v>
          </cell>
          <cell r="BA4820" t="str">
            <v>R030A</v>
          </cell>
        </row>
        <row r="4821">
          <cell r="A4821" t="str">
            <v>2019</v>
          </cell>
          <cell r="K4821">
            <v>21926</v>
          </cell>
          <cell r="AP4821" t="str">
            <v>GWU2318001 Dr. Ammar Haddad - International Accredited Fellow  JUN19</v>
          </cell>
          <cell r="AS4821">
            <v>-4433.33</v>
          </cell>
          <cell r="AX4821" t="str">
            <v>UHS Directorship Pass-Thru</v>
          </cell>
          <cell r="AY4821" t="str">
            <v>Other</v>
          </cell>
          <cell r="BA4821" t="str">
            <v>R030A</v>
          </cell>
        </row>
        <row r="4822">
          <cell r="A4822" t="str">
            <v>2019</v>
          </cell>
          <cell r="K4822">
            <v>21926</v>
          </cell>
          <cell r="AP4822" t="str">
            <v>GWU2318001 Dr. Qusai Al Saleh - International Accredited Fellow   JUN19</v>
          </cell>
          <cell r="AS4822">
            <v>-4433.33</v>
          </cell>
          <cell r="AX4822" t="str">
            <v>UHS Directorship Pass-Thru</v>
          </cell>
          <cell r="AY4822" t="str">
            <v>Other</v>
          </cell>
          <cell r="BA4822" t="str">
            <v>R030A</v>
          </cell>
        </row>
        <row r="4823">
          <cell r="A4823" t="str">
            <v>2019</v>
          </cell>
          <cell r="K4823">
            <v>21926</v>
          </cell>
          <cell r="AP4823" t="str">
            <v>GWU2318001 Dr. Abdulelah Nuqali - International Resident  JUN19</v>
          </cell>
          <cell r="AS4823">
            <v>-3966.67</v>
          </cell>
          <cell r="AX4823" t="str">
            <v>UHS Directorship Pass-Thru</v>
          </cell>
          <cell r="AY4823" t="str">
            <v>Other</v>
          </cell>
          <cell r="BA4823" t="str">
            <v>R030A</v>
          </cell>
        </row>
        <row r="4824">
          <cell r="A4824" t="str">
            <v>2019</v>
          </cell>
          <cell r="K4824">
            <v>21926</v>
          </cell>
          <cell r="AP4824" t="str">
            <v>GWU2318001 Dr. Ahmed Allabban - International Resident  JUN19</v>
          </cell>
          <cell r="AS4824">
            <v>-3966.67</v>
          </cell>
          <cell r="AX4824" t="str">
            <v>UHS Directorship Pass-Thru</v>
          </cell>
          <cell r="AY4824" t="str">
            <v>Other</v>
          </cell>
          <cell r="BA4824" t="str">
            <v>R030A</v>
          </cell>
        </row>
        <row r="4825">
          <cell r="A4825" t="str">
            <v>2019</v>
          </cell>
          <cell r="K4825">
            <v>21926</v>
          </cell>
          <cell r="AP4825" t="str">
            <v>GWU2318001 Dr. Haneen Ismaeel - International Resident  JUN19</v>
          </cell>
          <cell r="AS4825">
            <v>-3966.67</v>
          </cell>
          <cell r="AX4825" t="str">
            <v>UHS Directorship Pass-Thru</v>
          </cell>
          <cell r="AY4825" t="str">
            <v>Other</v>
          </cell>
          <cell r="BA4825" t="str">
            <v>R030A</v>
          </cell>
        </row>
        <row r="4826">
          <cell r="A4826" t="str">
            <v>2019</v>
          </cell>
          <cell r="K4826">
            <v>21926</v>
          </cell>
          <cell r="AP4826" t="str">
            <v>GWU2318001 Dr. Maher Alharthi - International Resident  JUN19</v>
          </cell>
          <cell r="AS4826">
            <v>-3966.67</v>
          </cell>
          <cell r="AX4826" t="str">
            <v>UHS Directorship Pass-Thru</v>
          </cell>
          <cell r="AY4826" t="str">
            <v>Other</v>
          </cell>
          <cell r="BA4826" t="str">
            <v>R030A</v>
          </cell>
        </row>
        <row r="4827">
          <cell r="A4827" t="str">
            <v>2019</v>
          </cell>
          <cell r="K4827">
            <v>21926</v>
          </cell>
          <cell r="AP4827" t="str">
            <v>GWU2318001 Dr. Najwan Alsulaimi - International Resident  JUN19</v>
          </cell>
          <cell r="AS4827">
            <v>-3966.67</v>
          </cell>
          <cell r="AX4827" t="str">
            <v>UHS Directorship Pass-Thru</v>
          </cell>
          <cell r="AY4827" t="str">
            <v>Other</v>
          </cell>
          <cell r="BA4827" t="str">
            <v>R030A</v>
          </cell>
        </row>
        <row r="4828">
          <cell r="A4828" t="str">
            <v>2019</v>
          </cell>
          <cell r="K4828">
            <v>21926</v>
          </cell>
          <cell r="AP4828" t="str">
            <v>GWU2318001 Dr.Erum Alhumood- International Resident  JUN19</v>
          </cell>
          <cell r="AS4828">
            <v>-3966.67</v>
          </cell>
          <cell r="AX4828" t="str">
            <v>UHS Directorship Pass-Thru</v>
          </cell>
          <cell r="AY4828" t="str">
            <v>Other</v>
          </cell>
          <cell r="BA4828" t="str">
            <v>R030A</v>
          </cell>
        </row>
        <row r="4829">
          <cell r="A4829" t="str">
            <v>2019</v>
          </cell>
          <cell r="K4829">
            <v>52535</v>
          </cell>
          <cell r="AP4829" t="str">
            <v>Jun-19 MS &amp; GME monthly Fac Sppt Exp 100%- Occupancy SOM per Univ Support-Affil Agreement</v>
          </cell>
          <cell r="AS4829">
            <v>62583.33</v>
          </cell>
          <cell r="AX4829" t="str">
            <v>UME Instruction _ Occupancy</v>
          </cell>
          <cell r="AY4829" t="str">
            <v>Academic Support</v>
          </cell>
          <cell r="BA4829" t="str">
            <v>R003</v>
          </cell>
        </row>
        <row r="4830">
          <cell r="A4830" t="str">
            <v>2019</v>
          </cell>
          <cell r="K4830">
            <v>21926</v>
          </cell>
          <cell r="AP4830" t="str">
            <v>Jun-19 GWU4118001 Dr. Raj Rao - Chair of Dept of Ortho Surgery - Academic Support</v>
          </cell>
          <cell r="AS4830">
            <v>-20833.330000000002</v>
          </cell>
          <cell r="AX4830" t="str">
            <v>UHS Directorship Pass-Thru</v>
          </cell>
          <cell r="AY4830" t="str">
            <v>Other</v>
          </cell>
          <cell r="BA4830" t="str">
            <v>R030A</v>
          </cell>
        </row>
        <row r="4831">
          <cell r="A4831" t="str">
            <v>2019</v>
          </cell>
          <cell r="K4831">
            <v>21926</v>
          </cell>
          <cell r="AP4831" t="str">
            <v>Jun-19 GWU1118003 Dr. Benjamin Blatt - Co-Director CLASS</v>
          </cell>
          <cell r="AS4831">
            <v>-16506.650000000001</v>
          </cell>
          <cell r="AX4831" t="str">
            <v>UHS Directorship Pass-Thru</v>
          </cell>
          <cell r="AY4831" t="str">
            <v>Other</v>
          </cell>
          <cell r="BA4831" t="str">
            <v>R030A</v>
          </cell>
        </row>
        <row r="4832">
          <cell r="A4832" t="str">
            <v>2019</v>
          </cell>
          <cell r="K4832">
            <v>21926</v>
          </cell>
          <cell r="AP4832" t="str">
            <v>Jun-19 GWU3118002 Wilson Genetic Clinic</v>
          </cell>
          <cell r="AS4832">
            <v>-14698.14</v>
          </cell>
          <cell r="AX4832" t="str">
            <v>UHS Directorship Pass-Thru</v>
          </cell>
          <cell r="AY4832" t="str">
            <v>Other</v>
          </cell>
          <cell r="BA4832" t="str">
            <v>R030A</v>
          </cell>
        </row>
        <row r="4833">
          <cell r="A4833" t="str">
            <v>2019</v>
          </cell>
          <cell r="K4833">
            <v>21926</v>
          </cell>
          <cell r="AP4833" t="str">
            <v>Jun-19 GWU2119001 GME Residency Program Coordinator Support - Surgery</v>
          </cell>
          <cell r="AS4833">
            <v>-2575</v>
          </cell>
          <cell r="AX4833" t="str">
            <v>UHS Directorship Pass-Thru</v>
          </cell>
          <cell r="AY4833" t="str">
            <v>Other</v>
          </cell>
          <cell r="BA4833" t="str">
            <v>R030A</v>
          </cell>
        </row>
        <row r="4834">
          <cell r="A4834" t="str">
            <v>2019</v>
          </cell>
          <cell r="K4834">
            <v>21926</v>
          </cell>
          <cell r="AP4834" t="str">
            <v>Jun-19 GWU1119003 Dr. Zenia Saliba - Transitions to Residency Course Specialty Director</v>
          </cell>
          <cell r="AS4834">
            <v>-1879</v>
          </cell>
          <cell r="AX4834" t="str">
            <v>UHS Directorship Pass-Thru</v>
          </cell>
          <cell r="AY4834" t="str">
            <v>Other</v>
          </cell>
          <cell r="BA4834" t="str">
            <v>R030A</v>
          </cell>
        </row>
        <row r="4835">
          <cell r="A4835" t="str">
            <v>2019</v>
          </cell>
          <cell r="K4835">
            <v>21926</v>
          </cell>
          <cell r="AP4835" t="str">
            <v>Jun-19 GWU1218003 Dr. Perry Richardson - Chair of Committee on UME Curriculum</v>
          </cell>
          <cell r="AS4835">
            <v>-884.08</v>
          </cell>
          <cell r="AX4835" t="str">
            <v>UHS Directorship Pass-Thru</v>
          </cell>
          <cell r="AY4835" t="str">
            <v>Other</v>
          </cell>
          <cell r="BA4835" t="str">
            <v>R030A</v>
          </cell>
        </row>
        <row r="4836">
          <cell r="A4836" t="str">
            <v>2019</v>
          </cell>
          <cell r="K4836">
            <v>21926</v>
          </cell>
          <cell r="AP4836" t="str">
            <v>Jun-19 GWU1119007 Dr. Jared Lucas - Telemedicine/Digital Health Fellow - RRIEM</v>
          </cell>
          <cell r="AS4836">
            <v>-463.68</v>
          </cell>
          <cell r="AX4836" t="str">
            <v>UHS Directorship Pass-Thru</v>
          </cell>
          <cell r="AY4836" t="str">
            <v>Other</v>
          </cell>
          <cell r="BA4836" t="str">
            <v>R030A</v>
          </cell>
        </row>
        <row r="4837">
          <cell r="A4837" t="str">
            <v>2019</v>
          </cell>
          <cell r="K4837">
            <v>21926</v>
          </cell>
          <cell r="AP4837" t="str">
            <v>GWU9918000 Surgery - Dr. Adam Graham support FY19 - ET11281 ALEC HORWITZ, BA '20, MD '23 AND NORMAN H. HORWITZ, MD RESEARCH AND EDUCATION FUND</v>
          </cell>
          <cell r="AS4837">
            <v>-20000</v>
          </cell>
          <cell r="AX4837" t="str">
            <v>UHS Directorship Pass-Thru</v>
          </cell>
          <cell r="AY4837" t="str">
            <v>Other</v>
          </cell>
          <cell r="BA4837" t="str">
            <v>R030A</v>
          </cell>
        </row>
        <row r="4838">
          <cell r="A4838" t="str">
            <v>2019</v>
          </cell>
          <cell r="K4838">
            <v>21926</v>
          </cell>
          <cell r="AP4838" t="str">
            <v>GWU1219016Dr. Michael Berrigan - Chair of Anesthesiology - Prior (w/ Retro)</v>
          </cell>
          <cell r="AS4838">
            <v>-6995</v>
          </cell>
          <cell r="AX4838" t="str">
            <v>UHS Directorship Pass-Thru</v>
          </cell>
          <cell r="AY4838" t="str">
            <v>Other</v>
          </cell>
          <cell r="BA4838" t="str">
            <v>R030A</v>
          </cell>
        </row>
        <row r="4839">
          <cell r="A4839" t="str">
            <v>2019</v>
          </cell>
          <cell r="K4839">
            <v>21926</v>
          </cell>
          <cell r="AP4839" t="str">
            <v>GWU1618001 Dr. Ali Pourmond - Teaching EHS 2108 EM Clinical Scribe - RECONCILIATION</v>
          </cell>
          <cell r="AS4839">
            <v>-4719</v>
          </cell>
          <cell r="AX4839" t="str">
            <v>UHS Directorship Pass-Thru</v>
          </cell>
          <cell r="AY4839" t="str">
            <v>Other</v>
          </cell>
          <cell r="BA4839" t="str">
            <v>R030A</v>
          </cell>
        </row>
        <row r="4840">
          <cell r="A4840" t="str">
            <v>2019</v>
          </cell>
          <cell r="K4840">
            <v>21926</v>
          </cell>
          <cell r="AP4840" t="str">
            <v>GWU9918000 Coakley fund - Anesthesiology Grand Rounds Speakers (Honorarium / Travel / Hotel) - Hartigan 11/21/18</v>
          </cell>
          <cell r="AS4840">
            <v>-1622.32</v>
          </cell>
          <cell r="AX4840" t="str">
            <v>UHS Directorship Pass-Thru</v>
          </cell>
          <cell r="AY4840" t="str">
            <v>Other</v>
          </cell>
          <cell r="BA4840" t="str">
            <v>R030A</v>
          </cell>
        </row>
        <row r="4841">
          <cell r="A4841" t="str">
            <v>2019</v>
          </cell>
          <cell r="K4841">
            <v>21926</v>
          </cell>
          <cell r="AP4841" t="str">
            <v>GWU9918000 Medicine Reimbursement - Dr. Jillian Catalanotti 2019 Millennium Conference Expenses</v>
          </cell>
          <cell r="AS4841">
            <v>-356.96</v>
          </cell>
          <cell r="AX4841" t="str">
            <v>UHS Directorship Pass-Thru</v>
          </cell>
          <cell r="AY4841" t="str">
            <v>Other</v>
          </cell>
          <cell r="BA4841" t="str">
            <v>R030A</v>
          </cell>
        </row>
        <row r="4842">
          <cell r="A4842" t="str">
            <v>2019</v>
          </cell>
          <cell r="K4842">
            <v>21926</v>
          </cell>
          <cell r="AP4842" t="str">
            <v>Reverse May-19 accrual for Teaching EHS 2110 ED Technician (expired in Apr 19)</v>
          </cell>
          <cell r="AS4842">
            <v>264.87</v>
          </cell>
          <cell r="AX4842" t="str">
            <v>UHS Directorship Pass-Thru</v>
          </cell>
          <cell r="AY4842" t="str">
            <v>Other</v>
          </cell>
          <cell r="BA4842" t="str">
            <v>R030A</v>
          </cell>
        </row>
        <row r="4843">
          <cell r="A4843" t="str">
            <v>2019</v>
          </cell>
          <cell r="K4843">
            <v>21926</v>
          </cell>
          <cell r="AP4843" t="str">
            <v>GWU3118004 RRIEM Admin &amp; Accounting Expenses - FY19 Q4</v>
          </cell>
          <cell r="AS4843">
            <v>-19875</v>
          </cell>
          <cell r="AX4843" t="str">
            <v>UHS Directorship Pass-Thru</v>
          </cell>
          <cell r="AY4843" t="str">
            <v>Other</v>
          </cell>
          <cell r="BA4843" t="str">
            <v>R030A</v>
          </cell>
        </row>
        <row r="4844">
          <cell r="A4844" t="str">
            <v>2019</v>
          </cell>
          <cell r="K4844">
            <v>21926</v>
          </cell>
          <cell r="AP4844" t="str">
            <v>GWU9918000 Understein Memorial Lecture Endowment - Cheney Institute - Speaker Travel / Honorarium Jan 2019</v>
          </cell>
          <cell r="AS4844">
            <v>-2585.62</v>
          </cell>
          <cell r="AX4844" t="str">
            <v>UHS Directorship Pass-Thru</v>
          </cell>
          <cell r="AY4844" t="str">
            <v>Other</v>
          </cell>
          <cell r="BA4844" t="str">
            <v>R030A</v>
          </cell>
        </row>
        <row r="4845">
          <cell r="A4845" t="str">
            <v>2019</v>
          </cell>
          <cell r="K4845">
            <v>21926</v>
          </cell>
          <cell r="AP4845" t="str">
            <v>GWU3218004 The Ron and Joy Paul Transplant Institute Opering expenses</v>
          </cell>
          <cell r="AS4845">
            <v>-2500</v>
          </cell>
          <cell r="AX4845" t="str">
            <v>UHS Directorship Pass-Thru</v>
          </cell>
          <cell r="AY4845" t="str">
            <v>Other</v>
          </cell>
          <cell r="BA4845" t="str">
            <v>R030A</v>
          </cell>
        </row>
        <row r="4846">
          <cell r="A4846" t="str">
            <v>2019</v>
          </cell>
          <cell r="K4846">
            <v>21926</v>
          </cell>
          <cell r="AP4846" t="str">
            <v>GWU1118053 Ryan Strauss - Program Instruction - PA Program - True-up</v>
          </cell>
          <cell r="AS4846">
            <v>-1091.1600000000001</v>
          </cell>
          <cell r="AX4846" t="str">
            <v>UHS Directorship Pass-Thru</v>
          </cell>
          <cell r="AY4846" t="str">
            <v>Other</v>
          </cell>
          <cell r="BA4846" t="str">
            <v>R030A</v>
          </cell>
        </row>
        <row r="4847">
          <cell r="A4847" t="str">
            <v>2019</v>
          </cell>
          <cell r="K4847">
            <v>21926</v>
          </cell>
          <cell r="AP4847" t="str">
            <v>GWU9918000 Reimbursement from SMHS Clinical Public Health - Jennifer Leon - Health Meets Food: The Culinary Medicine Conference 2019</v>
          </cell>
          <cell r="AS4847">
            <v>-889.29</v>
          </cell>
          <cell r="AX4847" t="str">
            <v>UHS Directorship Pass-Thru</v>
          </cell>
          <cell r="AY4847" t="str">
            <v>Other</v>
          </cell>
          <cell r="BA4847" t="str">
            <v>R030A</v>
          </cell>
        </row>
        <row r="4848">
          <cell r="A4848" t="str">
            <v>2019</v>
          </cell>
          <cell r="K4848">
            <v>21926</v>
          </cell>
          <cell r="AP4848" t="str">
            <v>Reverse May-19 accrual for Dr. Amy Keim - Teaching EHS 2110 ED ED Critical Care Assessment and Procedures (expired in Apr 19)</v>
          </cell>
          <cell r="AS4848">
            <v>4719</v>
          </cell>
          <cell r="AX4848" t="str">
            <v>UHS Directorship Pass-Thru</v>
          </cell>
          <cell r="AY4848" t="str">
            <v>Other</v>
          </cell>
          <cell r="BA4848" t="str">
            <v>R030A</v>
          </cell>
        </row>
        <row r="4849">
          <cell r="A4849" t="str">
            <v>2019</v>
          </cell>
          <cell r="K4849">
            <v>21926</v>
          </cell>
          <cell r="AP4849" t="str">
            <v>Accrue Rodham Institute Operating Expenses  May19</v>
          </cell>
          <cell r="AS4849">
            <v>-35474.44</v>
          </cell>
          <cell r="AX4849" t="str">
            <v>UHS Directorship Pass-Thru</v>
          </cell>
          <cell r="AY4849" t="str">
            <v>Other</v>
          </cell>
          <cell r="BA4849" t="str">
            <v>R030A</v>
          </cell>
        </row>
        <row r="4850">
          <cell r="A4850" t="str">
            <v>2019</v>
          </cell>
          <cell r="K4850">
            <v>52535</v>
          </cell>
          <cell r="AP4850" t="str">
            <v>Jun-19 MS monthly Fac Sppt Exp 100%-Sch Anesthesiology per Univ Support-Affil Agreement</v>
          </cell>
          <cell r="AS4850">
            <v>18653.95</v>
          </cell>
          <cell r="AX4850" t="str">
            <v>ANESTHESIOLOGY</v>
          </cell>
          <cell r="AY4850" t="str">
            <v>Academic Support</v>
          </cell>
          <cell r="BA4850" t="str">
            <v>R001</v>
          </cell>
        </row>
        <row r="4851">
          <cell r="A4851" t="str">
            <v>2019</v>
          </cell>
          <cell r="K4851">
            <v>52535</v>
          </cell>
          <cell r="AP4851" t="str">
            <v>Jun-19 MS monthly Fac Sppt Exp 100%- Sch Ophthalmology per Univ Support-Affil Agreement</v>
          </cell>
          <cell r="AS4851">
            <v>3498.02</v>
          </cell>
          <cell r="AX4851" t="str">
            <v>UME Instruction</v>
          </cell>
          <cell r="AY4851" t="str">
            <v>Academic Support</v>
          </cell>
          <cell r="BA4851" t="str">
            <v>R001</v>
          </cell>
        </row>
        <row r="4852">
          <cell r="A4852" t="str">
            <v>2019</v>
          </cell>
          <cell r="K4852">
            <v>52535</v>
          </cell>
          <cell r="AP4852" t="str">
            <v>Jun-19 MS monthly Fac Sppt Exp 100%- Sch Radiology per Univ Support-Affil Agreement</v>
          </cell>
          <cell r="AS4852">
            <v>10124.040000000001</v>
          </cell>
          <cell r="AX4852" t="str">
            <v>UME Instruction</v>
          </cell>
          <cell r="AY4852" t="str">
            <v>Academic Support</v>
          </cell>
          <cell r="BA4852" t="str">
            <v>R001</v>
          </cell>
        </row>
        <row r="4853">
          <cell r="A4853" t="str">
            <v>2019</v>
          </cell>
          <cell r="K4853">
            <v>52536</v>
          </cell>
          <cell r="AP4853" t="str">
            <v>Accrue PBR Course-18</v>
          </cell>
          <cell r="AS4853">
            <v>56292.67</v>
          </cell>
          <cell r="AX4853" t="str">
            <v>CEHP/Hematology &amp; Medical Oncology Best Practices Home Study</v>
          </cell>
          <cell r="AY4853" t="str">
            <v xml:space="preserve">Other </v>
          </cell>
          <cell r="BA4853" t="str">
            <v>R028A</v>
          </cell>
        </row>
        <row r="4854">
          <cell r="A4854" t="str">
            <v>2019</v>
          </cell>
          <cell r="K4854">
            <v>52536</v>
          </cell>
          <cell r="AP4854" t="str">
            <v>Accrue Cardiology 2016</v>
          </cell>
          <cell r="AS4854">
            <v>9637.56</v>
          </cell>
          <cell r="AX4854" t="str">
            <v>CEHP/Hematology &amp; Medical Oncology Best Practices Home Study</v>
          </cell>
          <cell r="AY4854" t="str">
            <v xml:space="preserve">Other </v>
          </cell>
          <cell r="BA4854" t="str">
            <v>R028</v>
          </cell>
        </row>
        <row r="4855">
          <cell r="A4855" t="str">
            <v>2019</v>
          </cell>
          <cell r="K4855">
            <v>52536</v>
          </cell>
          <cell r="AP4855" t="str">
            <v>Accrue CPAP 2017</v>
          </cell>
          <cell r="AS4855">
            <v>1282.98</v>
          </cell>
          <cell r="AX4855" t="str">
            <v>CEHP/Hematology &amp; Medical Oncology Best Practices Home Study</v>
          </cell>
          <cell r="AY4855" t="str">
            <v xml:space="preserve">Other </v>
          </cell>
          <cell r="BA4855" t="str">
            <v>R028</v>
          </cell>
        </row>
        <row r="4856">
          <cell r="A4856" t="str">
            <v>2019</v>
          </cell>
          <cell r="K4856">
            <v>52536</v>
          </cell>
          <cell r="AP4856" t="str">
            <v>GWU9918000 Faculty Salary Reconciliation - Sotomayor - SMHS Share</v>
          </cell>
          <cell r="AS4856">
            <v>78729.429999999993</v>
          </cell>
          <cell r="AX4856" t="str">
            <v>EVALUATE ERROR UHS vs MFA recording Cancer 1/3 share</v>
          </cell>
          <cell r="AY4856" t="str">
            <v>Research</v>
          </cell>
          <cell r="BA4856" t="str">
            <v>R010</v>
          </cell>
        </row>
        <row r="4857">
          <cell r="A4857" t="str">
            <v>2019</v>
          </cell>
          <cell r="K4857">
            <v>52536</v>
          </cell>
          <cell r="AP4857" t="str">
            <v>GWU2318001 Dr.Erum Alhumood- International Resident  MAY19</v>
          </cell>
          <cell r="AS4857">
            <v>3966.67</v>
          </cell>
          <cell r="AX4857" t="str">
            <v>See Activity Codes_ International Medicine - Residents/Other</v>
          </cell>
          <cell r="AY4857" t="str">
            <v>Academic Support</v>
          </cell>
          <cell r="BA4857" t="str">
            <v>R004</v>
          </cell>
        </row>
        <row r="4858">
          <cell r="A4858" t="str">
            <v>2019</v>
          </cell>
          <cell r="K4858">
            <v>52536</v>
          </cell>
          <cell r="AP4858" t="str">
            <v>GWU2318001 Dr. Abdulelah Nuqali - International Resident  MAY19</v>
          </cell>
          <cell r="AS4858">
            <v>3966.67</v>
          </cell>
          <cell r="AX4858" t="str">
            <v>See Activity Codes_ International Medicine - Residents/Other</v>
          </cell>
          <cell r="AY4858" t="str">
            <v>Academic Support</v>
          </cell>
          <cell r="BA4858" t="str">
            <v>R004</v>
          </cell>
        </row>
        <row r="4859">
          <cell r="A4859" t="str">
            <v>2019</v>
          </cell>
          <cell r="K4859">
            <v>52536</v>
          </cell>
          <cell r="AP4859" t="str">
            <v>GWU2318001 Dr. Yasser Ajabnoor - International Resident  MAY19</v>
          </cell>
          <cell r="AS4859">
            <v>3966.67</v>
          </cell>
          <cell r="AX4859" t="str">
            <v>See Activity Codes_ International Medicine - Residents/Other</v>
          </cell>
          <cell r="AY4859" t="str">
            <v>Academic Support</v>
          </cell>
          <cell r="BA4859" t="str">
            <v>R004</v>
          </cell>
        </row>
        <row r="4860">
          <cell r="A4860" t="str">
            <v>2019</v>
          </cell>
          <cell r="K4860">
            <v>52536</v>
          </cell>
          <cell r="AP4860" t="str">
            <v>GWU2318001 Dr. Khaled Albazli - International Resident  MAY19</v>
          </cell>
          <cell r="AS4860">
            <v>3966.67</v>
          </cell>
          <cell r="AX4860" t="str">
            <v>See Activity Codes_ International Medicine - Residents/Other</v>
          </cell>
          <cell r="AY4860" t="str">
            <v>Academic Support</v>
          </cell>
          <cell r="BA4860" t="str">
            <v>R004</v>
          </cell>
        </row>
        <row r="4861">
          <cell r="A4861" t="str">
            <v>2019</v>
          </cell>
          <cell r="K4861">
            <v>52536</v>
          </cell>
          <cell r="AP4861" t="str">
            <v>Accrue Dr. Richardson - Participation in MRFP education (ONE-TIME)</v>
          </cell>
          <cell r="AS4861">
            <v>10000</v>
          </cell>
          <cell r="AX4861" t="str">
            <v>See Activity Codes_ International Medicine - Residents/Other</v>
          </cell>
          <cell r="AY4861" t="str">
            <v>Academic Support</v>
          </cell>
          <cell r="BA4861" t="str">
            <v>R004</v>
          </cell>
        </row>
        <row r="4862">
          <cell r="A4862" t="str">
            <v>2019</v>
          </cell>
          <cell r="K4862">
            <v>52536</v>
          </cell>
          <cell r="AP4862" t="str">
            <v>GWU2318001 Dr.Rami Al Sharif - International Accredited Fellow   JUN19</v>
          </cell>
          <cell r="AS4862">
            <v>4433.33</v>
          </cell>
          <cell r="AX4862" t="str">
            <v>See Activity Codes_ International Medicine - Residents/Other</v>
          </cell>
          <cell r="AY4862" t="str">
            <v>Academic Support</v>
          </cell>
          <cell r="BA4862" t="str">
            <v>R004</v>
          </cell>
        </row>
        <row r="4863">
          <cell r="A4863" t="str">
            <v>2019</v>
          </cell>
          <cell r="K4863">
            <v>52536</v>
          </cell>
          <cell r="AP4863" t="str">
            <v>GWU2318001 Dr. Doaa Alqaidy - International Resident  JUN19</v>
          </cell>
          <cell r="AS4863">
            <v>3966.67</v>
          </cell>
          <cell r="AX4863" t="str">
            <v>See Activity Codes_ International Medicine - Residents/Other</v>
          </cell>
          <cell r="AY4863" t="str">
            <v>Academic Support</v>
          </cell>
          <cell r="BA4863" t="str">
            <v>R004</v>
          </cell>
        </row>
        <row r="4864">
          <cell r="A4864" t="str">
            <v>2019</v>
          </cell>
          <cell r="K4864">
            <v>52536</v>
          </cell>
          <cell r="AP4864" t="str">
            <v>GWU2318001 Dr. Walaa Aldhahri- International Resident   JUN19</v>
          </cell>
          <cell r="AS4864">
            <v>3966.67</v>
          </cell>
          <cell r="AX4864" t="str">
            <v>See Activity Codes_ International Medicine - Residents/Other</v>
          </cell>
          <cell r="AY4864" t="str">
            <v>Academic Support</v>
          </cell>
          <cell r="BA4864" t="str">
            <v>R004</v>
          </cell>
        </row>
        <row r="4865">
          <cell r="A4865" t="str">
            <v>2019</v>
          </cell>
          <cell r="K4865">
            <v>52536</v>
          </cell>
          <cell r="AP4865" t="str">
            <v>Jun-19 GWU1119014 Dr. Lalit Narayan - Clinical Consultant - Clinical Public Health - Mentor</v>
          </cell>
          <cell r="AS4865">
            <v>1471.5</v>
          </cell>
          <cell r="AX4865" t="str">
            <v>Consulting - Office of Clinical Public Health</v>
          </cell>
          <cell r="AY4865" t="str">
            <v>Academic Support</v>
          </cell>
          <cell r="BA4865" t="str">
            <v>R029</v>
          </cell>
        </row>
        <row r="4866">
          <cell r="A4866" t="str">
            <v>2019</v>
          </cell>
          <cell r="K4866">
            <v>52536</v>
          </cell>
          <cell r="AP4866" t="str">
            <v>GWU1119031 Dr. Lalit Narayan - Co-Course Director for Patients, Populations, and Systems course   Jun19</v>
          </cell>
          <cell r="AS4866">
            <v>2943</v>
          </cell>
          <cell r="AX4866" t="str">
            <v>Consulting - Office of Clinical Public Health</v>
          </cell>
          <cell r="AY4866" t="str">
            <v>Academic Support</v>
          </cell>
          <cell r="BA4866" t="str">
            <v>R029</v>
          </cell>
        </row>
        <row r="4867">
          <cell r="A4867" t="str">
            <v>2019</v>
          </cell>
          <cell r="K4867">
            <v>52536</v>
          </cell>
          <cell r="AP4867" t="str">
            <v>Jun-19 GWU1118010 Dr. Anne Lesburg - Transitions to Residency Course Specialty Director</v>
          </cell>
          <cell r="AS4867">
            <v>1879</v>
          </cell>
          <cell r="AX4867" t="str">
            <v>Office of Medical Education (OME / Curricular Affairs)</v>
          </cell>
          <cell r="AY4867" t="str">
            <v>Academic Support</v>
          </cell>
          <cell r="BA4867" t="str">
            <v>R020</v>
          </cell>
        </row>
        <row r="4868">
          <cell r="A4868" t="str">
            <v>2019</v>
          </cell>
          <cell r="K4868">
            <v>52536</v>
          </cell>
          <cell r="AP4868" t="str">
            <v>Jun-19 GWU1118019 Dr. Natalie Kirilichin - Co-Director Scholarly Conc in Health Policy</v>
          </cell>
          <cell r="AS4868">
            <v>959.99</v>
          </cell>
          <cell r="AX4868" t="str">
            <v>Office of Student Opportunities</v>
          </cell>
          <cell r="AY4868" t="str">
            <v>Academic Support</v>
          </cell>
          <cell r="BA4868" t="str">
            <v>R029</v>
          </cell>
        </row>
        <row r="4869">
          <cell r="A4869" t="str">
            <v>2019</v>
          </cell>
          <cell r="K4869">
            <v>52536</v>
          </cell>
          <cell r="AP4869" t="str">
            <v>Jun-19 GWU1118005 Dr. Guenevere Burke - Co-Director Scholarly Conc in Health Policy</v>
          </cell>
          <cell r="AS4869">
            <v>959.99</v>
          </cell>
          <cell r="AX4869" t="str">
            <v>Office of Student Opportunities</v>
          </cell>
          <cell r="AY4869" t="str">
            <v>Academic Support</v>
          </cell>
          <cell r="BA4869" t="str">
            <v>R029</v>
          </cell>
        </row>
        <row r="4870">
          <cell r="A4870" t="str">
            <v>2019</v>
          </cell>
          <cell r="K4870">
            <v>52536</v>
          </cell>
          <cell r="AP4870" t="str">
            <v>Jun-19 GWU1118003 Dr. Benjamin Blatt - Co-Director CLASS</v>
          </cell>
          <cell r="AS4870">
            <v>16506.650000000001</v>
          </cell>
          <cell r="AX4870" t="str">
            <v>Co-Director (CLASS) - UME Instruction</v>
          </cell>
          <cell r="AY4870" t="str">
            <v>Academic Support</v>
          </cell>
          <cell r="BA4870" t="str">
            <v>R019</v>
          </cell>
        </row>
        <row r="4871">
          <cell r="A4871" t="str">
            <v>2019</v>
          </cell>
          <cell r="K4871">
            <v>52536</v>
          </cell>
          <cell r="AP4871" t="str">
            <v>GWU9918000 Coakley fund - Anesthesiology Grand Rounds Speakers (Honorarium / Travel / Hotel) - Plotkin 12/19/18</v>
          </cell>
          <cell r="AS4871">
            <v>1615.55</v>
          </cell>
          <cell r="AX4871" t="str">
            <v>Endowment Income - Wilson Genetics</v>
          </cell>
          <cell r="AY4871" t="str">
            <v xml:space="preserve">Other </v>
          </cell>
          <cell r="BA4871" t="str">
            <v>R008</v>
          </cell>
        </row>
        <row r="4872">
          <cell r="A4872" t="str">
            <v>2019</v>
          </cell>
          <cell r="K4872">
            <v>52536</v>
          </cell>
          <cell r="AP4872" t="str">
            <v>Jun-19 GWU1118035 Dr. Katherine Douglass - Co-Director of RRIEM</v>
          </cell>
          <cell r="AS4872">
            <v>13734</v>
          </cell>
          <cell r="AX4872" t="str">
            <v>Ronald Reagan Institute</v>
          </cell>
          <cell r="AY4872" t="str">
            <v xml:space="preserve">Other </v>
          </cell>
          <cell r="BA4872" t="str">
            <v>R013</v>
          </cell>
        </row>
        <row r="4873">
          <cell r="A4873" t="str">
            <v>2019</v>
          </cell>
          <cell r="K4873">
            <v>52536</v>
          </cell>
          <cell r="AP4873" t="str">
            <v>Jun-19 GWU1118043 Dr. Natasha Powell - Participation in RRIEM education &amp; training programs</v>
          </cell>
          <cell r="AS4873">
            <v>2452.5</v>
          </cell>
          <cell r="AX4873" t="str">
            <v>Ronald Reagan Institute</v>
          </cell>
          <cell r="AY4873" t="str">
            <v xml:space="preserve">Other </v>
          </cell>
          <cell r="BA4873" t="str">
            <v>R013</v>
          </cell>
        </row>
        <row r="4874">
          <cell r="A4874" t="str">
            <v>2019</v>
          </cell>
          <cell r="K4874">
            <v>52536</v>
          </cell>
          <cell r="AP4874" t="str">
            <v>Jun-19 GWU1118045 Dr. Sonal Batra - Participation in RRIEM education &amp; training programs</v>
          </cell>
          <cell r="AS4874">
            <v>1177.2</v>
          </cell>
          <cell r="AX4874" t="str">
            <v>Ronald Reagan Institute</v>
          </cell>
          <cell r="AY4874" t="str">
            <v xml:space="preserve">Other </v>
          </cell>
          <cell r="BA4874" t="str">
            <v>R013</v>
          </cell>
        </row>
        <row r="4875">
          <cell r="A4875" t="str">
            <v>2019</v>
          </cell>
          <cell r="K4875">
            <v>52536</v>
          </cell>
          <cell r="AP4875" t="str">
            <v>Jun-19 GWU3118003 Wilson Geriatric Clinic</v>
          </cell>
          <cell r="AS4875">
            <v>35487.19</v>
          </cell>
          <cell r="AX4875" t="str">
            <v>Endowment Income - Wilson Geriatrics</v>
          </cell>
          <cell r="AY4875" t="str">
            <v xml:space="preserve">Other </v>
          </cell>
          <cell r="BA4875" t="str">
            <v>R008</v>
          </cell>
        </row>
        <row r="4876">
          <cell r="A4876" t="str">
            <v>2019</v>
          </cell>
          <cell r="K4876">
            <v>52536</v>
          </cell>
          <cell r="AP4876" t="str">
            <v>Jun-19 GWU4118002 Dr. Anton Sidawy - Salary Support</v>
          </cell>
          <cell r="AS4876">
            <v>20833.330000000002</v>
          </cell>
          <cell r="AX4876" t="str">
            <v>Chair Support / Non-Endowment _Surgery</v>
          </cell>
          <cell r="AY4876" t="str">
            <v>Academic Support</v>
          </cell>
          <cell r="BA4876" t="str">
            <v>R022</v>
          </cell>
        </row>
        <row r="4877">
          <cell r="A4877" t="str">
            <v>2019</v>
          </cell>
          <cell r="K4877">
            <v>52536</v>
          </cell>
          <cell r="AP4877" t="str">
            <v>Jun-19 GWU2118002 Teaching EHS 2108 EM Clinical Scribe</v>
          </cell>
          <cell r="AS4877">
            <v>264.87</v>
          </cell>
          <cell r="AX4877" t="str">
            <v>Clinical Research &amp; Leadership Department) / EHS programs</v>
          </cell>
          <cell r="AY4877" t="str">
            <v>Academic Support</v>
          </cell>
          <cell r="BA4877" t="str">
            <v>R024</v>
          </cell>
        </row>
        <row r="4878">
          <cell r="A4878" t="str">
            <v>2019</v>
          </cell>
          <cell r="K4878">
            <v>52536</v>
          </cell>
          <cell r="AP4878" t="str">
            <v>GWU1619001 Dr. Amy Keim - Teaching EHS 2110 ED ED Critical Care Assessment and Procedures - RECONCILIATION</v>
          </cell>
          <cell r="AS4878">
            <v>8808.7999999999993</v>
          </cell>
          <cell r="AX4878" t="str">
            <v>Clinical Research &amp; Leadership Department) / EHS programs</v>
          </cell>
          <cell r="AY4878" t="str">
            <v>Academic Support</v>
          </cell>
          <cell r="BA4878" t="str">
            <v>R024</v>
          </cell>
        </row>
        <row r="4879">
          <cell r="A4879" t="str">
            <v>2019</v>
          </cell>
          <cell r="K4879">
            <v>45802</v>
          </cell>
          <cell r="AP4879" t="str">
            <v>To record DHP income - May-19</v>
          </cell>
          <cell r="AS4879">
            <v>-1131474</v>
          </cell>
          <cell r="AX4879" t="str">
            <v>DHP Partnership Distribution - 20% - equity method</v>
          </cell>
          <cell r="AY4879" t="str">
            <v>Partnership Distribution</v>
          </cell>
          <cell r="BA4879" t="str">
            <v>D001</v>
          </cell>
        </row>
        <row r="4880">
          <cell r="A4880" t="str">
            <v>2019</v>
          </cell>
          <cell r="K4880">
            <v>47423</v>
          </cell>
          <cell r="AP4880" t="str">
            <v>GWU Hospital NICU Fellow (3years - Jul17-Jul20) June 2019</v>
          </cell>
          <cell r="AS4880">
            <v>-10172.69</v>
          </cell>
          <cell r="AX4880" t="str">
            <v>Children's National - NICU Fellowship</v>
          </cell>
          <cell r="AY4880" t="str">
            <v>Academic Support</v>
          </cell>
          <cell r="BA4880" t="str">
            <v>H006</v>
          </cell>
        </row>
        <row r="4881">
          <cell r="A4881" t="str">
            <v>2019</v>
          </cell>
          <cell r="K4881">
            <v>47423</v>
          </cell>
          <cell r="AP4881" t="str">
            <v>May-19 Clinical Cardiology - Electrophysiology Fellowship support</v>
          </cell>
          <cell r="AS4881">
            <v>-8742.35</v>
          </cell>
          <cell r="AX4881" t="str">
            <v>Medical Education Programs</v>
          </cell>
          <cell r="AY4881" t="str">
            <v>Academic Support</v>
          </cell>
          <cell r="BA4881" t="str">
            <v>H001</v>
          </cell>
        </row>
        <row r="4882">
          <cell r="A4882" t="str">
            <v>2019</v>
          </cell>
          <cell r="K4882">
            <v>47426</v>
          </cell>
          <cell r="AP4882" t="str">
            <v>FY19 Clinical Cardiology - Electrophysiology Fellowship support - June 2019</v>
          </cell>
          <cell r="AS4882">
            <v>-8742.35</v>
          </cell>
          <cell r="AX4882" t="str">
            <v>GME Revenue (Reimbursements)</v>
          </cell>
          <cell r="AY4882" t="str">
            <v>Academic Support</v>
          </cell>
          <cell r="BA4882" t="str">
            <v>P004</v>
          </cell>
        </row>
        <row r="4883">
          <cell r="A4883" t="str">
            <v>2019</v>
          </cell>
          <cell r="K4883">
            <v>47426</v>
          </cell>
          <cell r="AP4883" t="str">
            <v>Jun-19 Khem Uprety - Postgraduate Fellow - Neuroradiology</v>
          </cell>
          <cell r="AS4883">
            <v>-7616.26</v>
          </cell>
          <cell r="AX4883" t="str">
            <v>GME Revenue (Reimbursements)</v>
          </cell>
          <cell r="AY4883" t="str">
            <v>Academic Support</v>
          </cell>
          <cell r="BA4883" t="str">
            <v>P004</v>
          </cell>
        </row>
        <row r="4884">
          <cell r="A4884" t="str">
            <v>2019</v>
          </cell>
          <cell r="K4884">
            <v>47426</v>
          </cell>
          <cell r="AP4884" t="str">
            <v>FY19 SA MFA Support for Fiscal Admin - Virginia Hodges for - May 2019</v>
          </cell>
          <cell r="AS4884">
            <v>-4138.93</v>
          </cell>
          <cell r="AX4884" t="str">
            <v>Research Support Other 2</v>
          </cell>
          <cell r="AY4884" t="str">
            <v>Research</v>
          </cell>
          <cell r="BA4884" t="str">
            <v>P006</v>
          </cell>
        </row>
        <row r="4885">
          <cell r="A4885" t="str">
            <v>2019</v>
          </cell>
          <cell r="K4885">
            <v>47426</v>
          </cell>
          <cell r="AP4885" t="str">
            <v>Dr. Shanmugam GWU Flow Cytometry Core Facility Invoice for Apr 2019</v>
          </cell>
          <cell r="AS4885">
            <v>-56.25</v>
          </cell>
          <cell r="AX4885" t="str">
            <v>Flow Cytometry Core Facility</v>
          </cell>
          <cell r="AY4885" t="str">
            <v>Research</v>
          </cell>
          <cell r="BA4885" t="str">
            <v>P007</v>
          </cell>
        </row>
        <row r="4886">
          <cell r="A4886" t="str">
            <v>2019</v>
          </cell>
          <cell r="K4886">
            <v>47426</v>
          </cell>
          <cell r="AP4886" t="str">
            <v>Jun-19 Fac Sppt Exp-GME/VA Path(Chauhan)</v>
          </cell>
          <cell r="AS4886">
            <v>-350.33</v>
          </cell>
          <cell r="AX4886" t="str">
            <v>Faculty Support / GME Instruction _Surgery/Pathology</v>
          </cell>
          <cell r="AY4886" t="str">
            <v>Academic Support</v>
          </cell>
          <cell r="BA4886" t="str">
            <v>P004</v>
          </cell>
        </row>
        <row r="4887">
          <cell r="A4887" t="str">
            <v>2019</v>
          </cell>
          <cell r="K4887">
            <v>47426</v>
          </cell>
          <cell r="AP4887" t="str">
            <v>Jun-19 Assistant Professor of Pathology VA Faculty - Edina Paal</v>
          </cell>
          <cell r="AS4887">
            <v>-350.33</v>
          </cell>
          <cell r="AX4887" t="str">
            <v>Faculty Support / GME Instruction _Surgery/Pathology</v>
          </cell>
          <cell r="AY4887" t="str">
            <v>Academic Support</v>
          </cell>
          <cell r="BA4887" t="str">
            <v>P004</v>
          </cell>
        </row>
        <row r="4888">
          <cell r="A4888" t="str">
            <v>2019</v>
          </cell>
          <cell r="K4888">
            <v>47426</v>
          </cell>
          <cell r="AP4888" t="str">
            <v>Jun-19 Fac Sppt Exp-GME/VA Path(Lichy)</v>
          </cell>
          <cell r="AS4888">
            <v>-598.32000000000005</v>
          </cell>
          <cell r="AX4888" t="str">
            <v>Faculty Support / GME Instruction _Surgery/Pathology</v>
          </cell>
          <cell r="AY4888" t="str">
            <v>Academic Support</v>
          </cell>
          <cell r="BA4888" t="str">
            <v>P004</v>
          </cell>
        </row>
        <row r="4889">
          <cell r="A4889" t="str">
            <v>2019</v>
          </cell>
          <cell r="K4889">
            <v>52533</v>
          </cell>
          <cell r="AP4889" t="str">
            <v>Accrue UHS Medcor Apr-Jun 2019</v>
          </cell>
          <cell r="AS4889">
            <v>9069.2999999999993</v>
          </cell>
          <cell r="AX4889" t="str">
            <v>GME Reserve 1 FTE each year CMS Report is not finalized</v>
          </cell>
          <cell r="AY4889" t="str">
            <v>Other</v>
          </cell>
          <cell r="BA4889" t="str">
            <v>E001</v>
          </cell>
        </row>
        <row r="4890">
          <cell r="A4890" t="str">
            <v>2019</v>
          </cell>
          <cell r="K4890">
            <v>52715</v>
          </cell>
          <cell r="AP4890" t="str">
            <v>Transfer Brem Foundation Breast Imaging Fellow Support</v>
          </cell>
          <cell r="AS4890">
            <v>324913</v>
          </cell>
          <cell r="AX4890" t="str">
            <v>Grateful Patients (C&amp;I) Discovery Fund Other</v>
          </cell>
          <cell r="AY4890" t="str">
            <v xml:space="preserve">Other </v>
          </cell>
          <cell r="BA4890" t="str">
            <v>R040B</v>
          </cell>
        </row>
        <row r="4891">
          <cell r="A4891" t="str">
            <v>2019</v>
          </cell>
          <cell r="K4891">
            <v>52532</v>
          </cell>
          <cell r="AP4891" t="str">
            <v>Jun-19 GME monthly Fac Sppt Exp accrual- Neurology per Univ Support-Affil Agreement</v>
          </cell>
          <cell r="AS4891">
            <v>25465.98</v>
          </cell>
          <cell r="AX4891" t="str">
            <v>GME Instruction</v>
          </cell>
          <cell r="AY4891" t="str">
            <v>Academic Support</v>
          </cell>
          <cell r="BA4891" t="str">
            <v>R002</v>
          </cell>
        </row>
        <row r="4892">
          <cell r="A4892" t="str">
            <v>2019</v>
          </cell>
          <cell r="K4892">
            <v>52532</v>
          </cell>
          <cell r="AP4892" t="str">
            <v>Jun-19 GME monthly Fac Sppt Exp accrual- Pathology per Univ Support-Affil Agreement</v>
          </cell>
          <cell r="AS4892">
            <v>27161.77</v>
          </cell>
          <cell r="AX4892" t="str">
            <v>GME Instruction</v>
          </cell>
          <cell r="AY4892" t="str">
            <v>Academic Support</v>
          </cell>
          <cell r="BA4892" t="str">
            <v>R002</v>
          </cell>
        </row>
        <row r="4893">
          <cell r="A4893" t="str">
            <v>2019</v>
          </cell>
          <cell r="K4893">
            <v>21926</v>
          </cell>
          <cell r="AP4893" t="str">
            <v>GWUR-SalCapRecovery GWU Research - Salary Cap Recovery - Jul-17-Jun-18 - SHMS Share</v>
          </cell>
          <cell r="AS4893">
            <v>-154475.37</v>
          </cell>
          <cell r="AX4893" t="str">
            <v>UHS Directorship Pass-Thru</v>
          </cell>
          <cell r="AY4893" t="str">
            <v>Other</v>
          </cell>
          <cell r="BA4893" t="str">
            <v>R030A</v>
          </cell>
        </row>
        <row r="4894">
          <cell r="A4894" t="str">
            <v>2019</v>
          </cell>
          <cell r="K4894">
            <v>21926</v>
          </cell>
          <cell r="AP4894" t="str">
            <v>Journal Import Created</v>
          </cell>
          <cell r="AS4894">
            <v>686.7</v>
          </cell>
          <cell r="AX4894" t="str">
            <v>UHS Directorship Pass-Thru</v>
          </cell>
          <cell r="AY4894" t="str">
            <v>Other</v>
          </cell>
          <cell r="BA4894" t="str">
            <v>R030A</v>
          </cell>
        </row>
        <row r="4895">
          <cell r="A4895" t="str">
            <v>2019</v>
          </cell>
          <cell r="K4895">
            <v>21926</v>
          </cell>
          <cell r="AP4895" t="str">
            <v>Accrue Katzen Cancer Research Center Operating Expenses  Jun19</v>
          </cell>
          <cell r="AS4895">
            <v>-80672.649999999994</v>
          </cell>
          <cell r="AX4895" t="str">
            <v>UHS Directorship Pass-Thru</v>
          </cell>
          <cell r="AY4895" t="str">
            <v>Other</v>
          </cell>
          <cell r="BA4895" t="str">
            <v>R030A</v>
          </cell>
        </row>
        <row r="4896">
          <cell r="A4896" t="str">
            <v>2019</v>
          </cell>
          <cell r="K4896">
            <v>21926</v>
          </cell>
          <cell r="AP4896" t="str">
            <v>GWU3218001 Cheney Institute Expense  May19</v>
          </cell>
          <cell r="AS4896">
            <v>-29883.46</v>
          </cell>
          <cell r="AX4896" t="str">
            <v>UHS Directorship Pass-Thru</v>
          </cell>
          <cell r="AY4896" t="str">
            <v>Other</v>
          </cell>
          <cell r="BA4896" t="str">
            <v>R030A</v>
          </cell>
        </row>
        <row r="4897">
          <cell r="A4897" t="str">
            <v>2019</v>
          </cell>
          <cell r="K4897">
            <v>21926</v>
          </cell>
          <cell r="AP4897" t="str">
            <v>GWU2318001 Dr.Erum Alhumood- International Resident  MAY19</v>
          </cell>
          <cell r="AS4897">
            <v>-3966.67</v>
          </cell>
          <cell r="AX4897" t="str">
            <v>UHS Directorship Pass-Thru</v>
          </cell>
          <cell r="AY4897" t="str">
            <v>Other</v>
          </cell>
          <cell r="BA4897" t="str">
            <v>R030A</v>
          </cell>
        </row>
        <row r="4898">
          <cell r="A4898" t="str">
            <v>2019</v>
          </cell>
          <cell r="K4898">
            <v>21926</v>
          </cell>
          <cell r="AP4898" t="str">
            <v>Accrue expense due MFA for IMP research fellows (MRFP)  Amani Bajunayd Jan 28,2019-Jun 30, 2019</v>
          </cell>
          <cell r="AS4898">
            <v>-15000</v>
          </cell>
          <cell r="AX4898" t="str">
            <v>UHS Directorship Pass-Thru</v>
          </cell>
          <cell r="AY4898" t="str">
            <v>Other</v>
          </cell>
          <cell r="BA4898" t="str">
            <v>R030A</v>
          </cell>
        </row>
        <row r="4899">
          <cell r="A4899" t="str">
            <v>2019</v>
          </cell>
          <cell r="K4899">
            <v>21926</v>
          </cell>
          <cell r="AP4899" t="str">
            <v>GWU2318001 Dr.Rami Al Sharif - International Accredited Fellow   JUN19</v>
          </cell>
          <cell r="AS4899">
            <v>-4433.33</v>
          </cell>
          <cell r="AX4899" t="str">
            <v>UHS Directorship Pass-Thru</v>
          </cell>
          <cell r="AY4899" t="str">
            <v>Other</v>
          </cell>
          <cell r="BA4899" t="str">
            <v>R030A</v>
          </cell>
        </row>
        <row r="4900">
          <cell r="A4900" t="str">
            <v>2019</v>
          </cell>
          <cell r="K4900">
            <v>21926</v>
          </cell>
          <cell r="AP4900" t="str">
            <v>Jun-19 GWU1118035 Dr. Katherine Douglass - Co-Director of RRIEM</v>
          </cell>
          <cell r="AS4900">
            <v>-13734</v>
          </cell>
          <cell r="AX4900" t="str">
            <v>UHS Directorship Pass-Thru</v>
          </cell>
          <cell r="AY4900" t="str">
            <v>Other</v>
          </cell>
          <cell r="BA4900" t="str">
            <v>R030A</v>
          </cell>
        </row>
        <row r="4901">
          <cell r="A4901" t="str">
            <v>2019</v>
          </cell>
          <cell r="K4901">
            <v>21926</v>
          </cell>
          <cell r="AP4901" t="str">
            <v>Jun-19 GWU2218002 One FTE for Internal Medicine Core Program; One FTE for Fellowship Program</v>
          </cell>
          <cell r="AS4901">
            <v>-10609</v>
          </cell>
          <cell r="AX4901" t="str">
            <v>UHS Directorship Pass-Thru</v>
          </cell>
          <cell r="AY4901" t="str">
            <v>Other</v>
          </cell>
          <cell r="BA4901" t="str">
            <v>R030A</v>
          </cell>
        </row>
        <row r="4902">
          <cell r="A4902" t="str">
            <v>2019</v>
          </cell>
          <cell r="K4902">
            <v>21926</v>
          </cell>
          <cell r="AP4902" t="str">
            <v>Jun-19 GWU1618002 Dr. Melissa McCarthy - Teaching EHS 2107 Theory &amp; Practice of Research in a Clinical Setting</v>
          </cell>
          <cell r="AS4902">
            <v>-4719</v>
          </cell>
          <cell r="AX4902" t="str">
            <v>UHS Directorship Pass-Thru</v>
          </cell>
          <cell r="AY4902" t="str">
            <v>Other</v>
          </cell>
          <cell r="BA4902" t="str">
            <v>R030A</v>
          </cell>
        </row>
        <row r="4903">
          <cell r="A4903" t="str">
            <v>2019</v>
          </cell>
          <cell r="K4903">
            <v>21926</v>
          </cell>
          <cell r="AP4903" t="str">
            <v>Jun-19 GWU1118049 Dr. Seema Kakar - Clinical Consultant - Clinical Public Health</v>
          </cell>
          <cell r="AS4903">
            <v>-4708.8</v>
          </cell>
          <cell r="AX4903" t="str">
            <v>UHS Directorship Pass-Thru</v>
          </cell>
          <cell r="AY4903" t="str">
            <v>Other</v>
          </cell>
          <cell r="BA4903" t="str">
            <v>R030A</v>
          </cell>
        </row>
        <row r="4904">
          <cell r="A4904" t="str">
            <v>2019</v>
          </cell>
          <cell r="K4904">
            <v>21926</v>
          </cell>
          <cell r="AP4904" t="str">
            <v>Jun-19 GWU1118001 Dr. Kaylan Baban - Clinical Consultant - Clinical Public Health</v>
          </cell>
          <cell r="AS4904">
            <v>-4708.8</v>
          </cell>
          <cell r="AX4904" t="str">
            <v>UHS Directorship Pass-Thru</v>
          </cell>
          <cell r="AY4904" t="str">
            <v>Other</v>
          </cell>
          <cell r="BA4904" t="str">
            <v>R030A</v>
          </cell>
        </row>
        <row r="4905">
          <cell r="A4905" t="str">
            <v>2019</v>
          </cell>
          <cell r="K4905">
            <v>21926</v>
          </cell>
          <cell r="AP4905" t="str">
            <v>Jun-19 GWU2218003 Coordination of ICM Neurology Clerkship</v>
          </cell>
          <cell r="AS4905">
            <v>-4692.99</v>
          </cell>
          <cell r="AX4905" t="str">
            <v>UHS Directorship Pass-Thru</v>
          </cell>
          <cell r="AY4905" t="str">
            <v>Other</v>
          </cell>
          <cell r="BA4905" t="str">
            <v>R030A</v>
          </cell>
        </row>
        <row r="4906">
          <cell r="A4906" t="str">
            <v>2019</v>
          </cell>
          <cell r="K4906">
            <v>21926</v>
          </cell>
          <cell r="AP4906" t="str">
            <v>Jun-19 GWU2218004 Education and research mission of Dept of NS</v>
          </cell>
          <cell r="AS4906">
            <v>-4166.67</v>
          </cell>
          <cell r="AX4906" t="str">
            <v>UHS Directorship Pass-Thru</v>
          </cell>
          <cell r="AY4906" t="str">
            <v>Other</v>
          </cell>
          <cell r="BA4906" t="str">
            <v>R030A</v>
          </cell>
        </row>
        <row r="4907">
          <cell r="A4907" t="str">
            <v>2019</v>
          </cell>
          <cell r="K4907">
            <v>21926</v>
          </cell>
          <cell r="AP4907" t="str">
            <v>Jun-19 GWU2118004 GME Residency Program Coordinator Support - Otolaryngology</v>
          </cell>
          <cell r="AS4907">
            <v>-2575</v>
          </cell>
          <cell r="AX4907" t="str">
            <v>UHS Directorship Pass-Thru</v>
          </cell>
          <cell r="AY4907" t="str">
            <v>Other</v>
          </cell>
          <cell r="BA4907" t="str">
            <v>R030A</v>
          </cell>
        </row>
        <row r="4908">
          <cell r="A4908" t="str">
            <v>2019</v>
          </cell>
          <cell r="K4908">
            <v>21926</v>
          </cell>
          <cell r="AP4908" t="str">
            <v>Jun-19 GWU1119017 Dr. Aisha Liferidge - Clinical Consultant - Clinical Public Health - Mentor</v>
          </cell>
          <cell r="AS4908">
            <v>-2509.25</v>
          </cell>
          <cell r="AX4908" t="str">
            <v>UHS Directorship Pass-Thru</v>
          </cell>
          <cell r="AY4908" t="str">
            <v>Other</v>
          </cell>
          <cell r="BA4908" t="str">
            <v>R030A</v>
          </cell>
        </row>
        <row r="4909">
          <cell r="A4909" t="str">
            <v>2019</v>
          </cell>
          <cell r="K4909">
            <v>21926</v>
          </cell>
          <cell r="AP4909" t="str">
            <v>Jun-19 GWU1118015 Dr. Nadia Khati - Transitions to Residency Course Specialty Director</v>
          </cell>
          <cell r="AS4909">
            <v>-1879</v>
          </cell>
          <cell r="AX4909" t="str">
            <v>UHS Directorship Pass-Thru</v>
          </cell>
          <cell r="AY4909" t="str">
            <v>Other</v>
          </cell>
          <cell r="BA4909" t="str">
            <v>R030A</v>
          </cell>
        </row>
        <row r="4910">
          <cell r="A4910" t="str">
            <v>2019</v>
          </cell>
          <cell r="K4910">
            <v>21926</v>
          </cell>
          <cell r="AP4910" t="str">
            <v>Jun-19 GWU1118016 Dr. Patricia Smith - Transitions to Residency Course Specialty Director</v>
          </cell>
          <cell r="AS4910">
            <v>-1879</v>
          </cell>
          <cell r="AX4910" t="str">
            <v>UHS Directorship Pass-Thru</v>
          </cell>
          <cell r="AY4910" t="str">
            <v>Other</v>
          </cell>
          <cell r="BA4910" t="str">
            <v>R030A</v>
          </cell>
        </row>
        <row r="4911">
          <cell r="A4911" t="str">
            <v>2019</v>
          </cell>
          <cell r="K4911">
            <v>21926</v>
          </cell>
          <cell r="AP4911" t="str">
            <v>Jun-19 GWU1118045 Dr. Sonal Batra - Participation in RRIEM education &amp; training programs</v>
          </cell>
          <cell r="AS4911">
            <v>-1177.2</v>
          </cell>
          <cell r="AX4911" t="str">
            <v>UHS Directorship Pass-Thru</v>
          </cell>
          <cell r="AY4911" t="str">
            <v>Other</v>
          </cell>
          <cell r="BA4911" t="str">
            <v>R030A</v>
          </cell>
        </row>
        <row r="4912">
          <cell r="A4912" t="str">
            <v>2019</v>
          </cell>
          <cell r="K4912">
            <v>21926</v>
          </cell>
          <cell r="AP4912" t="str">
            <v>Jun-19 GWU1118019 Dr. Natalie Kirilichin - Co-Director Scholarly Conc in Health Policy</v>
          </cell>
          <cell r="AS4912">
            <v>-959.99</v>
          </cell>
          <cell r="AX4912" t="str">
            <v>UHS Directorship Pass-Thru</v>
          </cell>
          <cell r="AY4912" t="str">
            <v>Other</v>
          </cell>
          <cell r="BA4912" t="str">
            <v>R030A</v>
          </cell>
        </row>
        <row r="4913">
          <cell r="A4913" t="str">
            <v>2019</v>
          </cell>
          <cell r="K4913">
            <v>21926</v>
          </cell>
          <cell r="AP4913" t="str">
            <v>Jun-19 GWU1118025 Dr. James Phillips - Co-Director Scholarly Conc in Emergency Management</v>
          </cell>
          <cell r="AS4913">
            <v>-959.99</v>
          </cell>
          <cell r="AX4913" t="str">
            <v>UHS Directorship Pass-Thru</v>
          </cell>
          <cell r="AY4913" t="str">
            <v>Other</v>
          </cell>
          <cell r="BA4913" t="str">
            <v>R030A</v>
          </cell>
        </row>
        <row r="4914">
          <cell r="A4914" t="str">
            <v>2019</v>
          </cell>
          <cell r="K4914">
            <v>21926</v>
          </cell>
          <cell r="AP4914" t="str">
            <v>Jun-19 GWU1119008 Dr. Timur Alptunaer - Disaster and Operational Medicine Fellow - RRIEM</v>
          </cell>
          <cell r="AS4914">
            <v>-463.68</v>
          </cell>
          <cell r="AX4914" t="str">
            <v>UHS Directorship Pass-Thru</v>
          </cell>
          <cell r="AY4914" t="str">
            <v>Other</v>
          </cell>
          <cell r="BA4914" t="str">
            <v>R030A</v>
          </cell>
        </row>
        <row r="4915">
          <cell r="A4915" t="str">
            <v>2019</v>
          </cell>
          <cell r="K4915">
            <v>21926</v>
          </cell>
          <cell r="AP4915" t="str">
            <v>GWU9918000 Medicine Reimbursement - AOA Banquet at Maggianos 5/16/19</v>
          </cell>
          <cell r="AS4915">
            <v>-7194.6</v>
          </cell>
          <cell r="AX4915" t="str">
            <v>UHS Directorship Pass-Thru</v>
          </cell>
          <cell r="AY4915" t="str">
            <v>Other</v>
          </cell>
          <cell r="BA4915" t="str">
            <v>R030A</v>
          </cell>
        </row>
        <row r="4916">
          <cell r="A4916" t="str">
            <v>2019</v>
          </cell>
          <cell r="K4916">
            <v>21926</v>
          </cell>
          <cell r="AP4916" t="str">
            <v>Adjust FY19 MFA Captive Insurance premium funding based on FY20 calculation</v>
          </cell>
          <cell r="AS4916">
            <v>283456</v>
          </cell>
          <cell r="AX4916" t="str">
            <v>UHS Directorship Pass-Thru</v>
          </cell>
          <cell r="AY4916" t="str">
            <v>Other</v>
          </cell>
          <cell r="BA4916" t="str">
            <v>R030A</v>
          </cell>
        </row>
        <row r="4917">
          <cell r="A4917" t="str">
            <v>2019</v>
          </cell>
          <cell r="K4917">
            <v>21926</v>
          </cell>
          <cell r="AP4917" t="str">
            <v>Reverse June 2018 adjustment for MFA Captive Insurance premium funding</v>
          </cell>
          <cell r="AS4917">
            <v>37031</v>
          </cell>
          <cell r="AX4917" t="str">
            <v>UHS Directorship Pass-Thru</v>
          </cell>
          <cell r="AY4917" t="str">
            <v>Other</v>
          </cell>
          <cell r="BA4917" t="str">
            <v>R030A</v>
          </cell>
        </row>
        <row r="4918">
          <cell r="A4918" t="str">
            <v>2019</v>
          </cell>
          <cell r="K4918">
            <v>21926</v>
          </cell>
          <cell r="AP4918" t="str">
            <v>Accrue Rodham Institute Operating Expenses  Jun19</v>
          </cell>
          <cell r="AS4918">
            <v>-90029.4</v>
          </cell>
          <cell r="AX4918" t="str">
            <v>UHS Directorship Pass-Thru</v>
          </cell>
          <cell r="AY4918" t="str">
            <v>Other</v>
          </cell>
          <cell r="BA4918" t="str">
            <v>R030A</v>
          </cell>
        </row>
        <row r="4919">
          <cell r="A4919" t="str">
            <v>2019</v>
          </cell>
          <cell r="K4919">
            <v>52535</v>
          </cell>
          <cell r="AP4919" t="str">
            <v>Jun-19 MS monthly Fac Sppt Exp 100%-Sch Pediatrics per Univ Support-Affil Agreement</v>
          </cell>
          <cell r="AS4919">
            <v>1695.15</v>
          </cell>
          <cell r="AX4919" t="str">
            <v>UME Instruction</v>
          </cell>
          <cell r="AY4919" t="str">
            <v>Academic Support</v>
          </cell>
          <cell r="BA4919" t="str">
            <v>R001</v>
          </cell>
        </row>
        <row r="4920">
          <cell r="A4920" t="str">
            <v>2019</v>
          </cell>
          <cell r="K4920">
            <v>21926</v>
          </cell>
          <cell r="AP4920" t="str">
            <v>Accrue Sonostik - Emergency Medicine 2Q Distribution of Licensing Income FY19</v>
          </cell>
          <cell r="AS4920">
            <v>-3333</v>
          </cell>
          <cell r="AX4920" t="e">
            <v>#N/A</v>
          </cell>
          <cell r="AY4920" t="e">
            <v>#N/A</v>
          </cell>
          <cell r="BA4920" t="str">
            <v>R030A</v>
          </cell>
        </row>
        <row r="4921">
          <cell r="A4921" t="str">
            <v>2019</v>
          </cell>
          <cell r="K4921">
            <v>21926</v>
          </cell>
          <cell r="AP4921" t="str">
            <v>Accrue Sonostik - Internal Medicine 2Q Distribution of Licensing Income FY19</v>
          </cell>
          <cell r="AS4921">
            <v>-3333</v>
          </cell>
          <cell r="AX4921" t="str">
            <v>Endowment Income - Lipid Research</v>
          </cell>
          <cell r="AY4921" t="str">
            <v>Other</v>
          </cell>
          <cell r="BA4921" t="str">
            <v>R030A</v>
          </cell>
        </row>
        <row r="4922">
          <cell r="A4922" t="str">
            <v>2019</v>
          </cell>
          <cell r="K4922">
            <v>52535</v>
          </cell>
          <cell r="AP4922" t="str">
            <v>Jun-19 MS monthly Fac Sppt Exp 100%- Sch Surgery per Univ Support-Affil Agreement</v>
          </cell>
          <cell r="AS4922">
            <v>62062.47</v>
          </cell>
          <cell r="AX4922" t="str">
            <v>UME Instruction</v>
          </cell>
          <cell r="AY4922" t="str">
            <v>Academic Support</v>
          </cell>
          <cell r="BA4922" t="str">
            <v>R001</v>
          </cell>
        </row>
        <row r="4923">
          <cell r="A4923" t="str">
            <v>2019</v>
          </cell>
          <cell r="K4923">
            <v>52536</v>
          </cell>
          <cell r="AP4923" t="str">
            <v>Reclass Accrue PBR Course-18</v>
          </cell>
          <cell r="AS4923">
            <v>-56292.67</v>
          </cell>
          <cell r="AX4923" t="str">
            <v>CEHP/Hematology &amp; Medical Oncology Best Practices Home Study</v>
          </cell>
          <cell r="AY4923" t="str">
            <v xml:space="preserve">Other </v>
          </cell>
          <cell r="BA4923" t="str">
            <v>R028A</v>
          </cell>
        </row>
        <row r="4924">
          <cell r="A4924" t="str">
            <v>2019</v>
          </cell>
          <cell r="K4924">
            <v>52536</v>
          </cell>
          <cell r="AP4924" t="str">
            <v>Accrue Katzen Cancer Research Center Operating Expenses  Jun19</v>
          </cell>
          <cell r="AS4924">
            <v>80672.649999999994</v>
          </cell>
          <cell r="AX4924" t="str">
            <v>Katzen Cancer Research</v>
          </cell>
          <cell r="AY4924" t="str">
            <v>Research</v>
          </cell>
          <cell r="BA4924" t="str">
            <v>R011</v>
          </cell>
        </row>
        <row r="4925">
          <cell r="A4925" t="str">
            <v>2019</v>
          </cell>
          <cell r="K4925">
            <v>52536</v>
          </cell>
          <cell r="AP4925" t="str">
            <v>Jun-19 GWU1618005 Dr. Christina Puchalski - Director of GWISH</v>
          </cell>
          <cell r="AS4925">
            <v>5021.08</v>
          </cell>
          <cell r="AX4925" t="str">
            <v>GW Institute for Spirituality &amp; Health (GWISH)</v>
          </cell>
          <cell r="AY4925" t="str">
            <v>Research</v>
          </cell>
          <cell r="BA4925" t="str">
            <v>R016</v>
          </cell>
        </row>
        <row r="4926">
          <cell r="A4926" t="str">
            <v>2019</v>
          </cell>
          <cell r="K4926">
            <v>52536</v>
          </cell>
          <cell r="AP4926" t="str">
            <v>GWU1219017 Allen Foster - 3811 Parking (half month)</v>
          </cell>
          <cell r="AS4926">
            <v>52.5</v>
          </cell>
          <cell r="AX4926" t="str">
            <v>Office of Student Opportunities</v>
          </cell>
          <cell r="AY4926" t="str">
            <v>Academic Support</v>
          </cell>
          <cell r="BA4926" t="str">
            <v>R029</v>
          </cell>
        </row>
        <row r="4927">
          <cell r="A4927" t="str">
            <v>2019</v>
          </cell>
          <cell r="K4927">
            <v>52536</v>
          </cell>
          <cell r="AP4927" t="str">
            <v>GWU2318001 Dr. Ali Khalofa - International Accredited Fellow   MAY19</v>
          </cell>
          <cell r="AS4927">
            <v>4433.33</v>
          </cell>
          <cell r="AX4927" t="str">
            <v>See Activity Codes_ International Medicine - Residents/Other</v>
          </cell>
          <cell r="AY4927" t="str">
            <v>Academic Support</v>
          </cell>
          <cell r="BA4927" t="str">
            <v>R004</v>
          </cell>
        </row>
        <row r="4928">
          <cell r="A4928" t="str">
            <v>2019</v>
          </cell>
          <cell r="K4928">
            <v>52536</v>
          </cell>
          <cell r="AP4928" t="str">
            <v>GWU2318001 Dr. Qusai Al Saleh - International Accredited Fellow   MAY19</v>
          </cell>
          <cell r="AS4928">
            <v>4433.33</v>
          </cell>
          <cell r="AX4928" t="str">
            <v>See Activity Codes_ International Medicine - Residents/Other</v>
          </cell>
          <cell r="AY4928" t="str">
            <v>Academic Support</v>
          </cell>
          <cell r="BA4928" t="str">
            <v>R004</v>
          </cell>
        </row>
        <row r="4929">
          <cell r="A4929" t="str">
            <v>2019</v>
          </cell>
          <cell r="K4929">
            <v>52536</v>
          </cell>
          <cell r="AP4929" t="str">
            <v>GWU2318001 Dr. Abdalla Khouqeer - International Resident  MAY19</v>
          </cell>
          <cell r="AS4929">
            <v>3966.67</v>
          </cell>
          <cell r="AX4929" t="str">
            <v>See Activity Codes_ International Medicine - Residents/Other</v>
          </cell>
          <cell r="AY4929" t="str">
            <v>Academic Support</v>
          </cell>
          <cell r="BA4929" t="str">
            <v>R004</v>
          </cell>
        </row>
        <row r="4930">
          <cell r="A4930" t="str">
            <v>2019</v>
          </cell>
          <cell r="K4930">
            <v>52536</v>
          </cell>
          <cell r="AP4930" t="str">
            <v>GWU2318001 Dr. Doaa Alqaidy - International Resident  MAY19</v>
          </cell>
          <cell r="AS4930">
            <v>3966.67</v>
          </cell>
          <cell r="AX4930" t="str">
            <v>See Activity Codes_ International Medicine - Residents/Other</v>
          </cell>
          <cell r="AY4930" t="str">
            <v>Academic Support</v>
          </cell>
          <cell r="BA4930" t="str">
            <v>R004</v>
          </cell>
        </row>
        <row r="4931">
          <cell r="A4931" t="str">
            <v>2019</v>
          </cell>
          <cell r="K4931">
            <v>52536</v>
          </cell>
          <cell r="AP4931" t="str">
            <v>GWU2318001 Dr. Bedoor Alabbas - International Resident  MAY19</v>
          </cell>
          <cell r="AS4931">
            <v>3966.67</v>
          </cell>
          <cell r="AX4931" t="str">
            <v>See Activity Codes_ International Medicine - Residents/Other</v>
          </cell>
          <cell r="AY4931" t="str">
            <v>Academic Support</v>
          </cell>
          <cell r="BA4931" t="str">
            <v>R004</v>
          </cell>
        </row>
        <row r="4932">
          <cell r="A4932" t="str">
            <v>2019</v>
          </cell>
          <cell r="K4932">
            <v>52536</v>
          </cell>
          <cell r="AP4932" t="str">
            <v>GWU2318001 Dr. Mohammed Alsaggaf- International Resident  MAY19</v>
          </cell>
          <cell r="AS4932">
            <v>3966.67</v>
          </cell>
          <cell r="AX4932" t="str">
            <v>See Activity Codes_ International Medicine - Residents/Other</v>
          </cell>
          <cell r="AY4932" t="str">
            <v>Academic Support</v>
          </cell>
          <cell r="BA4932" t="str">
            <v>R004</v>
          </cell>
        </row>
        <row r="4933">
          <cell r="A4933" t="str">
            <v>2019</v>
          </cell>
          <cell r="K4933">
            <v>52536</v>
          </cell>
          <cell r="AP4933" t="str">
            <v>GWU2318001 Dr. Islam Albedawi - International Resident    MAY19</v>
          </cell>
          <cell r="AS4933">
            <v>3966.67</v>
          </cell>
          <cell r="AX4933" t="str">
            <v>See Activity Codes_ International Medicine - Residents/Other</v>
          </cell>
          <cell r="AY4933" t="str">
            <v>Academic Support</v>
          </cell>
          <cell r="BA4933" t="str">
            <v>R004</v>
          </cell>
        </row>
        <row r="4934">
          <cell r="A4934" t="str">
            <v>2019</v>
          </cell>
          <cell r="K4934">
            <v>52536</v>
          </cell>
          <cell r="AP4934" t="str">
            <v>GWU2318001 Dr. Ammar Haddad - International Accredited Fellow  JUN19</v>
          </cell>
          <cell r="AS4934">
            <v>4433.33</v>
          </cell>
          <cell r="AX4934" t="str">
            <v>See Activity Codes_ International Medicine - Residents/Other</v>
          </cell>
          <cell r="AY4934" t="str">
            <v>Academic Support</v>
          </cell>
          <cell r="BA4934" t="str">
            <v>R004</v>
          </cell>
        </row>
        <row r="4935">
          <cell r="A4935" t="str">
            <v>2019</v>
          </cell>
          <cell r="K4935">
            <v>52536</v>
          </cell>
          <cell r="AP4935" t="str">
            <v>GWU2318001 Dr.Erum Alhumood- International Resident  JUN19</v>
          </cell>
          <cell r="AS4935">
            <v>3966.67</v>
          </cell>
          <cell r="AX4935" t="str">
            <v>See Activity Codes_ International Medicine - Residents/Other</v>
          </cell>
          <cell r="AY4935" t="str">
            <v>Academic Support</v>
          </cell>
          <cell r="BA4935" t="str">
            <v>R004</v>
          </cell>
        </row>
        <row r="4936">
          <cell r="A4936" t="str">
            <v>2019</v>
          </cell>
          <cell r="K4936">
            <v>52536</v>
          </cell>
          <cell r="AP4936" t="str">
            <v>GWU2318001 Dr. Khaled Albazli - International Resident  JUN19</v>
          </cell>
          <cell r="AS4936">
            <v>3966.67</v>
          </cell>
          <cell r="AX4936" t="str">
            <v>See Activity Codes_ International Medicine - Residents/Other</v>
          </cell>
          <cell r="AY4936" t="str">
            <v>Academic Support</v>
          </cell>
          <cell r="BA4936" t="str">
            <v>R004</v>
          </cell>
        </row>
        <row r="4937">
          <cell r="A4937" t="str">
            <v>2019</v>
          </cell>
          <cell r="K4937">
            <v>52536</v>
          </cell>
          <cell r="AP4937" t="str">
            <v>Jun-19 GWU2118004 GME Residency Program Coordinator Support - Otolaryngology</v>
          </cell>
          <cell r="AS4937">
            <v>2575</v>
          </cell>
          <cell r="AX4937" t="str">
            <v>EVALUATE RESULTS: GME_Residents' Liability Insurance / Captive, Decanal Support, Fellowships, Other</v>
          </cell>
          <cell r="AY4937" t="str">
            <v>Academic Support</v>
          </cell>
          <cell r="BA4937" t="str">
            <v>R039</v>
          </cell>
        </row>
        <row r="4938">
          <cell r="A4938" t="str">
            <v>2019</v>
          </cell>
          <cell r="K4938">
            <v>52536</v>
          </cell>
          <cell r="AP4938" t="str">
            <v>Jun-19 GWU2118004 GME Residency Program Coordinator Support - Urology</v>
          </cell>
          <cell r="AS4938">
            <v>2575</v>
          </cell>
          <cell r="AX4938" t="str">
            <v>EVALUATE RESULTS: GME_Residents' Liability Insurance / Captive, Decanal Support, Fellowships, Other</v>
          </cell>
          <cell r="AY4938" t="str">
            <v>Academic Support</v>
          </cell>
          <cell r="BA4938" t="str">
            <v>R039</v>
          </cell>
        </row>
        <row r="4939">
          <cell r="A4939" t="str">
            <v>2019</v>
          </cell>
          <cell r="K4939">
            <v>52536</v>
          </cell>
          <cell r="AP4939" t="str">
            <v>GWU1119034 Dr. Tanuka Datta - DCVA Resident - CRQS Chief  MAY19</v>
          </cell>
          <cell r="AS4939">
            <v>8052.49</v>
          </cell>
          <cell r="AX4939" t="str">
            <v>EVALUATE RESULTS: GME_Residents' Liability Insurance / Captive, Decanal Support, Fellowships, Other</v>
          </cell>
          <cell r="AY4939" t="str">
            <v>Academic Support</v>
          </cell>
          <cell r="BA4939" t="str">
            <v>R039</v>
          </cell>
        </row>
        <row r="4940">
          <cell r="A4940" t="str">
            <v>2019</v>
          </cell>
          <cell r="K4940">
            <v>52536</v>
          </cell>
          <cell r="AP4940" t="str">
            <v>Reverse June 2018 adjustment for MFA Captive Insurance premium funding</v>
          </cell>
          <cell r="AS4940">
            <v>-37031</v>
          </cell>
          <cell r="AX4940" t="str">
            <v>EVALUATE RESULTS: GME_Residents' Liability Insurance / Captive, Decanal Support, Fellowships, Other</v>
          </cell>
          <cell r="AY4940" t="str">
            <v>Academic Support</v>
          </cell>
          <cell r="BA4940" t="str">
            <v>R018</v>
          </cell>
        </row>
        <row r="4941">
          <cell r="A4941" t="str">
            <v>2019</v>
          </cell>
          <cell r="K4941">
            <v>52536</v>
          </cell>
          <cell r="AP4941" t="str">
            <v>GWU1119034 Dr. Tanuka Datta - DCVA Resident - CRQS Chief    Jun19</v>
          </cell>
          <cell r="AS4941">
            <v>8052.49</v>
          </cell>
          <cell r="AX4941" t="str">
            <v>EVALUATE RESULTS: GME_Residents' Liability Insurance / Captive, Decanal Support, Fellowships, Other</v>
          </cell>
          <cell r="AY4941" t="str">
            <v>Academic Support</v>
          </cell>
          <cell r="BA4941" t="str">
            <v>R039</v>
          </cell>
        </row>
        <row r="4942">
          <cell r="A4942" t="str">
            <v>2019</v>
          </cell>
          <cell r="K4942">
            <v>52536</v>
          </cell>
          <cell r="AP4942" t="str">
            <v>GWU1119032 Dr. Lalit Narayan - Clinical Public Health Mentor   Jun19</v>
          </cell>
          <cell r="AS4942">
            <v>1471.5</v>
          </cell>
          <cell r="AX4942" t="str">
            <v>Consulting - Office of Clinical Public Health</v>
          </cell>
          <cell r="AY4942" t="str">
            <v>Academic Support</v>
          </cell>
          <cell r="BA4942" t="str">
            <v>R029</v>
          </cell>
        </row>
        <row r="4943">
          <cell r="A4943" t="str">
            <v>2019</v>
          </cell>
          <cell r="K4943">
            <v>52536</v>
          </cell>
          <cell r="AP4943" t="str">
            <v>Jun-19 GWU1118024 Dr. Lorenzo Norris - Assistant Dean for Student Affairs</v>
          </cell>
          <cell r="AS4943">
            <v>12699.27</v>
          </cell>
          <cell r="AX4943" t="str">
            <v>EVALUATE_UME_Academic Affairs_Decanal Support CPH, Haywood, Admin Support _ Richardson, Popiel, Norris</v>
          </cell>
          <cell r="AY4943" t="str">
            <v>Academic Support</v>
          </cell>
          <cell r="BA4943" t="str">
            <v>R026</v>
          </cell>
        </row>
        <row r="4944">
          <cell r="A4944" t="str">
            <v>2019</v>
          </cell>
          <cell r="K4944">
            <v>52536</v>
          </cell>
          <cell r="AP4944" t="str">
            <v>Jun-19 GWU1218001 Dr. Juliet Lee - Co-Director of Foundations of Clinical Practice in MD program</v>
          </cell>
          <cell r="AS4944">
            <v>2210.21</v>
          </cell>
          <cell r="AX4944" t="str">
            <v>Office of Medical Education (OME / Curricular Affairs)</v>
          </cell>
          <cell r="AY4944" t="str">
            <v>Academic Support</v>
          </cell>
          <cell r="BA4944" t="str">
            <v>R020</v>
          </cell>
        </row>
        <row r="4945">
          <cell r="A4945" t="str">
            <v>2019</v>
          </cell>
          <cell r="K4945">
            <v>52536</v>
          </cell>
          <cell r="AP4945" t="str">
            <v>Jun-19 GWU1118014 Dr. Marian Sherman - Transitions to Residency Course Specialty Director</v>
          </cell>
          <cell r="AS4945">
            <v>1879</v>
          </cell>
          <cell r="AX4945" t="str">
            <v>Office of Medical Education (OME / Curricular Affairs)</v>
          </cell>
          <cell r="AY4945" t="str">
            <v>Academic Support</v>
          </cell>
          <cell r="BA4945" t="str">
            <v>R020</v>
          </cell>
        </row>
        <row r="4946">
          <cell r="A4946" t="str">
            <v>2019</v>
          </cell>
          <cell r="K4946">
            <v>52536</v>
          </cell>
          <cell r="AP4946" t="str">
            <v>Jun-19 GWU1118048 Dr. Robert Shesser - Co-Director Scholarly Conc in Clinical Practice Innovation &amp; Entrepreneurship</v>
          </cell>
          <cell r="AS4946">
            <v>959.99</v>
          </cell>
          <cell r="AX4946" t="str">
            <v>Office of Student Opportunities</v>
          </cell>
          <cell r="AY4946" t="str">
            <v>Academic Support</v>
          </cell>
          <cell r="BA4946" t="str">
            <v>R029</v>
          </cell>
        </row>
        <row r="4947">
          <cell r="A4947" t="str">
            <v>2019</v>
          </cell>
          <cell r="K4947">
            <v>52536</v>
          </cell>
          <cell r="AP4947" t="str">
            <v>GWU1118076 Dr. Kaylan Baban - Director of the SMHS Wellness Initiative   MAY19</v>
          </cell>
          <cell r="AS4947">
            <v>3233.38</v>
          </cell>
          <cell r="AX4947" t="str">
            <v>Wellness Initiative</v>
          </cell>
          <cell r="AY4947" t="str">
            <v>Academic Support</v>
          </cell>
          <cell r="BA4947" t="str">
            <v>R029</v>
          </cell>
        </row>
        <row r="4948">
          <cell r="A4948" t="str">
            <v>2019</v>
          </cell>
          <cell r="K4948">
            <v>52536</v>
          </cell>
          <cell r="AP4948" t="str">
            <v>GWU3218004 The Ron and Joy Paul Transplant Institute Opering expenses</v>
          </cell>
          <cell r="AS4948">
            <v>2500</v>
          </cell>
          <cell r="AX4948" t="str">
            <v>Ron &amp; Joy Paul Kidney Center</v>
          </cell>
          <cell r="AY4948" t="str">
            <v xml:space="preserve">Other </v>
          </cell>
          <cell r="BA4948" t="str">
            <v>R015</v>
          </cell>
        </row>
        <row r="4949">
          <cell r="A4949" t="str">
            <v>2019</v>
          </cell>
          <cell r="K4949">
            <v>52536</v>
          </cell>
          <cell r="AP4949" t="str">
            <v>GWU3218003 Rodham Institute   APR19</v>
          </cell>
          <cell r="AS4949">
            <v>21850.6</v>
          </cell>
          <cell r="AX4949" t="str">
            <v>Rodham Institute</v>
          </cell>
          <cell r="AY4949" t="str">
            <v xml:space="preserve">Other </v>
          </cell>
          <cell r="BA4949" t="str">
            <v>R014</v>
          </cell>
        </row>
        <row r="4950">
          <cell r="A4950" t="str">
            <v>2019</v>
          </cell>
          <cell r="K4950">
            <v>52536</v>
          </cell>
          <cell r="AP4950" t="str">
            <v>GWU9918000 Coakley Fund - Anesthesia Reimbursement - Well Dunn Catering for Dr. Berrigan's Retirement Party</v>
          </cell>
          <cell r="AS4950">
            <v>5100</v>
          </cell>
          <cell r="AX4950" t="str">
            <v>Endowment Income - Wilson Genetics</v>
          </cell>
          <cell r="AY4950" t="str">
            <v xml:space="preserve">Other </v>
          </cell>
          <cell r="BA4950" t="str">
            <v>R008</v>
          </cell>
        </row>
        <row r="4951">
          <cell r="A4951" t="str">
            <v>2019</v>
          </cell>
          <cell r="K4951">
            <v>52536</v>
          </cell>
          <cell r="AP4951" t="str">
            <v>GWU9918000 Psych - POM-4 - The New Theatre of Medicine - Performance Fees Actors / Musicians (9)</v>
          </cell>
          <cell r="AS4951">
            <v>5000</v>
          </cell>
          <cell r="AX4951" t="str">
            <v>Samenow Theater Project</v>
          </cell>
          <cell r="AY4951" t="str">
            <v xml:space="preserve">Other </v>
          </cell>
          <cell r="BA4951" t="str">
            <v>R029</v>
          </cell>
        </row>
        <row r="4952">
          <cell r="A4952" t="str">
            <v>2019</v>
          </cell>
          <cell r="K4952">
            <v>52536</v>
          </cell>
          <cell r="AP4952" t="str">
            <v>Rounding Difference</v>
          </cell>
          <cell r="AS4952">
            <v>0.01</v>
          </cell>
          <cell r="AX4952" t="str">
            <v>Samenow Theater Project</v>
          </cell>
          <cell r="AY4952" t="str">
            <v xml:space="preserve">Other </v>
          </cell>
          <cell r="BA4952" t="str">
            <v>R029</v>
          </cell>
        </row>
        <row r="4953">
          <cell r="A4953" t="str">
            <v>2019</v>
          </cell>
          <cell r="K4953">
            <v>52536</v>
          </cell>
          <cell r="AP4953" t="str">
            <v>Jun-19 GWU1118041 Dr. Matthew Pyle - Assist RRIEM dirs with educ &amp; training of international programs</v>
          </cell>
          <cell r="AS4953">
            <v>981</v>
          </cell>
          <cell r="AX4953" t="str">
            <v>Ronald Reagan Institute</v>
          </cell>
          <cell r="AY4953" t="str">
            <v xml:space="preserve">Other </v>
          </cell>
          <cell r="BA4953" t="str">
            <v>R013</v>
          </cell>
        </row>
        <row r="4954">
          <cell r="A4954" t="str">
            <v>2019</v>
          </cell>
          <cell r="K4954">
            <v>52536</v>
          </cell>
          <cell r="AP4954" t="str">
            <v>Jun-19 GWU1118037 Dr. Keith Boniface - Participation in RRIEM education &amp; training programs</v>
          </cell>
          <cell r="AS4954">
            <v>981</v>
          </cell>
          <cell r="AX4954" t="str">
            <v>Ronald Reagan Institute</v>
          </cell>
          <cell r="AY4954" t="str">
            <v xml:space="preserve">Other </v>
          </cell>
          <cell r="BA4954" t="str">
            <v>R013</v>
          </cell>
        </row>
        <row r="4955">
          <cell r="A4955" t="str">
            <v>2019</v>
          </cell>
          <cell r="K4955">
            <v>52536</v>
          </cell>
          <cell r="AP4955" t="str">
            <v>Jun-19 GWU1118046 Dr. Tamara Green - Health Policy Fellow RRIEM</v>
          </cell>
          <cell r="AS4955">
            <v>463.68</v>
          </cell>
          <cell r="AX4955" t="str">
            <v>Ronald Reagan Institute</v>
          </cell>
          <cell r="AY4955" t="str">
            <v xml:space="preserve">Other </v>
          </cell>
          <cell r="BA4955" t="str">
            <v>R013</v>
          </cell>
        </row>
        <row r="4956">
          <cell r="A4956" t="str">
            <v>2019</v>
          </cell>
          <cell r="K4956">
            <v>52536</v>
          </cell>
          <cell r="AP4956" t="str">
            <v>Jun-19 GWU1119007 Dr. Jared Lucas - Telemedicine/Digital Health Fellow - RRIEM</v>
          </cell>
          <cell r="AS4956">
            <v>463.68</v>
          </cell>
          <cell r="AX4956" t="str">
            <v>Ronald Reagan Institute</v>
          </cell>
          <cell r="AY4956" t="str">
            <v xml:space="preserve">Other </v>
          </cell>
          <cell r="BA4956" t="str">
            <v>R013</v>
          </cell>
        </row>
        <row r="4957">
          <cell r="A4957" t="str">
            <v>2019</v>
          </cell>
          <cell r="K4957">
            <v>52536</v>
          </cell>
          <cell r="AP4957" t="str">
            <v>Jun-19 GWU1119008 Dr. Timur Alptunaer - Disaster and Operational Medicine Fellow - RRIEM</v>
          </cell>
          <cell r="AS4957">
            <v>463.68</v>
          </cell>
          <cell r="AX4957" t="str">
            <v>Ronald Reagan Institute</v>
          </cell>
          <cell r="AY4957" t="str">
            <v xml:space="preserve">Other </v>
          </cell>
          <cell r="BA4957" t="str">
            <v>R013</v>
          </cell>
        </row>
        <row r="4958">
          <cell r="A4958" t="str">
            <v>2019</v>
          </cell>
          <cell r="K4958">
            <v>52536</v>
          </cell>
          <cell r="AP4958" t="str">
            <v>Jun-19 GWU3118001 Research at Lipid Research Clinic</v>
          </cell>
          <cell r="AS4958">
            <v>5281.76</v>
          </cell>
          <cell r="AX4958" t="str">
            <v>Endowment Income - Lipid Research</v>
          </cell>
          <cell r="AY4958" t="str">
            <v xml:space="preserve">Other </v>
          </cell>
          <cell r="BA4958" t="str">
            <v>R008</v>
          </cell>
        </row>
        <row r="4959">
          <cell r="A4959" t="str">
            <v>2019</v>
          </cell>
          <cell r="K4959">
            <v>52536</v>
          </cell>
          <cell r="AP4959" t="str">
            <v>Jun-19 GWU4118001 Dr. Raj Rao - Chair of Dept of Ortho Surgery - Academic Support</v>
          </cell>
          <cell r="AS4959">
            <v>20833.330000000002</v>
          </cell>
          <cell r="AX4959" t="str">
            <v>Chair Support / Non-Endowment _Ortho</v>
          </cell>
          <cell r="AY4959" t="str">
            <v>Academic Support</v>
          </cell>
          <cell r="BA4959" t="str">
            <v>R022</v>
          </cell>
        </row>
        <row r="4960">
          <cell r="A4960" t="str">
            <v>2019</v>
          </cell>
          <cell r="K4960">
            <v>52536</v>
          </cell>
          <cell r="AP4960" t="str">
            <v>Jun-19 GWU1118073 Dr. Kevin O'Connor - Teaching for Clinical Research and Leadership, Subject Matter Expertise</v>
          </cell>
          <cell r="AS4960">
            <v>8093.25</v>
          </cell>
          <cell r="AX4960" t="str">
            <v>Health Sciences Kevin O'Conner Teaching, Sr Medical Advisor</v>
          </cell>
          <cell r="AY4960" t="str">
            <v>Academic Support</v>
          </cell>
          <cell r="BA4960" t="str">
            <v>R024</v>
          </cell>
        </row>
        <row r="4961">
          <cell r="A4961" t="str">
            <v>2019</v>
          </cell>
          <cell r="K4961">
            <v>52536</v>
          </cell>
          <cell r="AP4961" t="str">
            <v>Jun-19 GWU2118001 Teaching EHS 2110 ED Technician</v>
          </cell>
          <cell r="AS4961">
            <v>264.87</v>
          </cell>
          <cell r="AX4961" t="str">
            <v>Clinical Research &amp; Leadership Department) / EHS programs</v>
          </cell>
          <cell r="AY4961" t="str">
            <v>Academic Support</v>
          </cell>
          <cell r="BA4961" t="str">
            <v>R024</v>
          </cell>
        </row>
        <row r="4962">
          <cell r="A4962" t="str">
            <v>2019</v>
          </cell>
          <cell r="K4962">
            <v>52536</v>
          </cell>
          <cell r="AP4962" t="str">
            <v>Reverse May-19 accrual for Teaching EHS 2110 ED Technician (expired in Apr 19)</v>
          </cell>
          <cell r="AS4962">
            <v>-264.87</v>
          </cell>
          <cell r="AX4962" t="str">
            <v>Clinical Research &amp; Leadership Department) / EHS programs</v>
          </cell>
          <cell r="AY4962" t="str">
            <v>Academic Support</v>
          </cell>
          <cell r="BA4962" t="str">
            <v>R024</v>
          </cell>
        </row>
        <row r="4963">
          <cell r="A4963" t="str">
            <v>2019</v>
          </cell>
          <cell r="K4963">
            <v>52536</v>
          </cell>
          <cell r="AP4963" t="str">
            <v>GWU1618002 Dr. Melissa McCarthy - Teaching EHS 2107 Theory &amp; Practice of Research in a Clinical Setting - RECONCILIATION</v>
          </cell>
          <cell r="AS4963">
            <v>2516.8000000000002</v>
          </cell>
          <cell r="AX4963" t="str">
            <v>Clinical Research &amp; Leadership Department) / EHS programs</v>
          </cell>
          <cell r="AY4963" t="str">
            <v>Academic Support</v>
          </cell>
          <cell r="BA4963" t="str">
            <v>R024</v>
          </cell>
        </row>
        <row r="4964">
          <cell r="A4964" t="str">
            <v>2019</v>
          </cell>
          <cell r="K4964">
            <v>47423</v>
          </cell>
          <cell r="AP4964" t="str">
            <v>Reclass FY19 Clinical Cardiology - Interventional Cardiology Fellowship support - June 2019</v>
          </cell>
          <cell r="AS4964">
            <v>-8612.57</v>
          </cell>
          <cell r="AX4964" t="str">
            <v>Medical Education Programs</v>
          </cell>
          <cell r="AY4964" t="str">
            <v>Academic Support</v>
          </cell>
          <cell r="BA4964" t="str">
            <v>H001</v>
          </cell>
        </row>
        <row r="4965">
          <cell r="A4965" t="str">
            <v>2019</v>
          </cell>
          <cell r="K4965">
            <v>47423</v>
          </cell>
          <cell r="AP4965" t="str">
            <v>Reclass GWCC - UHS support (1/3) - June 2019</v>
          </cell>
          <cell r="AS4965">
            <v>-92847.09</v>
          </cell>
          <cell r="AX4965" t="str">
            <v>Cancer Center Misc 1/3 Share UHS</v>
          </cell>
          <cell r="AY4965" t="str">
            <v>Research</v>
          </cell>
          <cell r="BA4965" t="str">
            <v>H002</v>
          </cell>
        </row>
        <row r="4966">
          <cell r="A4966" t="str">
            <v>2019</v>
          </cell>
          <cell r="K4966">
            <v>47423</v>
          </cell>
          <cell r="AP4966" t="str">
            <v>Reimbursement of payment to MFA - GWCC - UHS support (1/3) - Apr 2019 Share</v>
          </cell>
          <cell r="AS4966">
            <v>-48649.33</v>
          </cell>
          <cell r="AX4966" t="str">
            <v>Cancer Center Misc 1/3 Share UHS</v>
          </cell>
          <cell r="AY4966" t="str">
            <v>Research</v>
          </cell>
          <cell r="BA4966" t="str">
            <v>H002</v>
          </cell>
        </row>
        <row r="4967">
          <cell r="A4967" t="str">
            <v>2019</v>
          </cell>
          <cell r="K4967">
            <v>47426</v>
          </cell>
          <cell r="AP4967" t="str">
            <v>FY19 Clinical Cardiology - Interventional Cardiology Fellowship support - June 2019</v>
          </cell>
          <cell r="AS4967">
            <v>-8612.57</v>
          </cell>
          <cell r="AX4967" t="str">
            <v>GME Revenue (Reimbursements)</v>
          </cell>
          <cell r="AY4967" t="str">
            <v>Academic Support</v>
          </cell>
          <cell r="BA4967" t="str">
            <v>P004</v>
          </cell>
        </row>
        <row r="4968">
          <cell r="A4968" t="str">
            <v>2019</v>
          </cell>
          <cell r="K4968">
            <v>47426</v>
          </cell>
          <cell r="AP4968" t="str">
            <v>Jun-19 Asfi Rafiuddin - Postgraduate Fellow - Epilepsy</v>
          </cell>
          <cell r="AS4968">
            <v>-7334.34</v>
          </cell>
          <cell r="AX4968" t="str">
            <v>GME Revenue (Reimbursements)</v>
          </cell>
          <cell r="AY4968" t="str">
            <v>Academic Support</v>
          </cell>
          <cell r="BA4968" t="str">
            <v>P004</v>
          </cell>
        </row>
        <row r="4969">
          <cell r="A4969" t="str">
            <v>2019</v>
          </cell>
          <cell r="K4969">
            <v>47426</v>
          </cell>
          <cell r="AP4969" t="str">
            <v>FY19 SA MFA Support for Fiscal Admin - Virginia Hodges for - June 2019</v>
          </cell>
          <cell r="AS4969">
            <v>-4138.93</v>
          </cell>
          <cell r="AX4969" t="str">
            <v>Research Support Other 2</v>
          </cell>
          <cell r="AY4969" t="str">
            <v>Research</v>
          </cell>
          <cell r="BA4969" t="str">
            <v>P006</v>
          </cell>
        </row>
        <row r="4970">
          <cell r="A4970" t="str">
            <v>2019</v>
          </cell>
          <cell r="K4970">
            <v>47426</v>
          </cell>
          <cell r="AP4970" t="str">
            <v>Reclass Accrue GWCC 1/3 Expenses - June 2019  (UHS Share)</v>
          </cell>
          <cell r="AS4970">
            <v>48526.12</v>
          </cell>
          <cell r="AX4970" t="str">
            <v>Cancer Center Other  1/3 Share MFA B</v>
          </cell>
          <cell r="AY4970" t="str">
            <v>Research</v>
          </cell>
          <cell r="BA4970" t="str">
            <v>P003</v>
          </cell>
        </row>
        <row r="4971">
          <cell r="A4971" t="str">
            <v>2019</v>
          </cell>
          <cell r="K4971">
            <v>52532</v>
          </cell>
          <cell r="AP4971" t="str">
            <v>Jun-19 GME Pediatrics per Univ Support-Affil Agreement</v>
          </cell>
          <cell r="AS4971">
            <v>4283.16</v>
          </cell>
          <cell r="AX4971" t="str">
            <v>GME Instruction</v>
          </cell>
          <cell r="AY4971" t="str">
            <v>Academic Support</v>
          </cell>
          <cell r="BA4971" t="str">
            <v>R002</v>
          </cell>
        </row>
        <row r="4972">
          <cell r="A4972" t="str">
            <v>2019</v>
          </cell>
          <cell r="K4972">
            <v>52532</v>
          </cell>
          <cell r="AP4972" t="str">
            <v>Jun-19 GME Dermatology per Univ Support-Affil Agreement</v>
          </cell>
          <cell r="AS4972">
            <v>16841.41</v>
          </cell>
          <cell r="AX4972" t="str">
            <v>GME Instruction</v>
          </cell>
          <cell r="AY4972" t="str">
            <v>Academic Support</v>
          </cell>
          <cell r="BA4972" t="str">
            <v>R002</v>
          </cell>
        </row>
        <row r="4973">
          <cell r="A4973" t="str">
            <v>2019</v>
          </cell>
          <cell r="K4973">
            <v>52532</v>
          </cell>
          <cell r="AP4973" t="str">
            <v>Jun-19 GME monthly Fac Sppt Exp accrual- Emergency Med per Univ Support-Affil Agreement</v>
          </cell>
          <cell r="AS4973">
            <v>47889.86</v>
          </cell>
          <cell r="AX4973" t="str">
            <v>GME Instruction</v>
          </cell>
          <cell r="AY4973" t="str">
            <v>Academic Support</v>
          </cell>
          <cell r="BA4973" t="str">
            <v>R002</v>
          </cell>
        </row>
        <row r="4974">
          <cell r="A4974" t="str">
            <v>2019</v>
          </cell>
          <cell r="K4974">
            <v>21926</v>
          </cell>
          <cell r="AP4974" t="str">
            <v>GWU3118005 GWCC 1/3 Expenses - May 2019  (UHS Share)</v>
          </cell>
          <cell r="AS4974">
            <v>-51044.66</v>
          </cell>
          <cell r="AX4974" t="str">
            <v>UHS Directorship Pass-Thru</v>
          </cell>
          <cell r="AY4974" t="str">
            <v>Other</v>
          </cell>
          <cell r="BA4974" t="str">
            <v>R030A</v>
          </cell>
        </row>
        <row r="4975">
          <cell r="A4975" t="str">
            <v>2019</v>
          </cell>
          <cell r="K4975">
            <v>21926</v>
          </cell>
          <cell r="AP4975" t="str">
            <v>GWUR-IDCRecovery GWU Research - 20% Recovery - Jul19-Jun18</v>
          </cell>
          <cell r="AS4975">
            <v>-232006.6</v>
          </cell>
          <cell r="AX4975" t="str">
            <v>UHS Directorship Pass-Thru</v>
          </cell>
          <cell r="AY4975" t="str">
            <v>Other</v>
          </cell>
          <cell r="BA4975" t="str">
            <v>R030A</v>
          </cell>
        </row>
        <row r="4976">
          <cell r="A4976" t="str">
            <v>2019</v>
          </cell>
          <cell r="K4976">
            <v>21926</v>
          </cell>
          <cell r="AP4976" t="str">
            <v>Journal Import Created</v>
          </cell>
          <cell r="AS4976">
            <v>28181.79</v>
          </cell>
          <cell r="AX4976" t="str">
            <v>UHS Directorship Pass-Thru</v>
          </cell>
          <cell r="AY4976" t="str">
            <v>Other</v>
          </cell>
          <cell r="BA4976" t="str">
            <v>R030A</v>
          </cell>
        </row>
        <row r="4977">
          <cell r="A4977" t="str">
            <v>2019</v>
          </cell>
          <cell r="K4977">
            <v>21926</v>
          </cell>
          <cell r="AP4977" t="str">
            <v>Jun-19 GWU1118068 Dr. John Rothrock - Research initiatives</v>
          </cell>
          <cell r="AS4977">
            <v>-2083.33</v>
          </cell>
          <cell r="AX4977" t="str">
            <v>UHS Directorship Pass-Thru</v>
          </cell>
          <cell r="AY4977" t="str">
            <v>Other</v>
          </cell>
          <cell r="BA4977" t="str">
            <v>R030A</v>
          </cell>
        </row>
        <row r="4978">
          <cell r="A4978" t="str">
            <v>2019</v>
          </cell>
          <cell r="K4978">
            <v>21926</v>
          </cell>
          <cell r="AP4978" t="str">
            <v>Jun-19 GWU1218030 Dr. John Barrett - BMT &amp; Cellular Therapies - Special Advisor to Dir for Cellular Therapies &amp; Support Staff</v>
          </cell>
          <cell r="AS4978">
            <v>-8772.58</v>
          </cell>
          <cell r="AX4978" t="str">
            <v>UHS Directorship Pass-Thru</v>
          </cell>
          <cell r="AY4978" t="str">
            <v>Other</v>
          </cell>
          <cell r="BA4978" t="str">
            <v>R030A</v>
          </cell>
        </row>
        <row r="4979">
          <cell r="A4979" t="str">
            <v>2019</v>
          </cell>
          <cell r="K4979">
            <v>21926</v>
          </cell>
          <cell r="AP4979" t="str">
            <v>Accrue pass-through donationa per MFA</v>
          </cell>
          <cell r="AS4979">
            <v>-109025</v>
          </cell>
          <cell r="AX4979" t="str">
            <v>UHS Directorship Pass-Thru</v>
          </cell>
          <cell r="AY4979" t="str">
            <v>Other</v>
          </cell>
          <cell r="BA4979" t="str">
            <v>R030A</v>
          </cell>
        </row>
        <row r="4980">
          <cell r="A4980" t="str">
            <v>2019</v>
          </cell>
          <cell r="K4980">
            <v>21926</v>
          </cell>
          <cell r="AP4980" t="str">
            <v>Journal Import Created</v>
          </cell>
          <cell r="AS4980">
            <v>140000.04</v>
          </cell>
          <cell r="AX4980" t="str">
            <v>UHS Directorship Pass-Thru</v>
          </cell>
          <cell r="AY4980" t="str">
            <v>Other</v>
          </cell>
          <cell r="BA4980" t="str">
            <v>R030A</v>
          </cell>
        </row>
        <row r="4981">
          <cell r="A4981" t="str">
            <v>2019</v>
          </cell>
          <cell r="K4981">
            <v>21926</v>
          </cell>
          <cell r="AP4981" t="str">
            <v>GWU2318001 Dr. Farah Alsarraf - International Accredited Fellow   MAY19</v>
          </cell>
          <cell r="AS4981">
            <v>-4433.33</v>
          </cell>
          <cell r="AX4981" t="str">
            <v>UHS Directorship Pass-Thru</v>
          </cell>
          <cell r="AY4981" t="str">
            <v>Other</v>
          </cell>
          <cell r="BA4981" t="str">
            <v>R030A</v>
          </cell>
        </row>
        <row r="4982">
          <cell r="A4982" t="str">
            <v>2019</v>
          </cell>
          <cell r="K4982">
            <v>21926</v>
          </cell>
          <cell r="AP4982" t="str">
            <v>GWU2318001 Dr. Fawaz Almutairi - International Resident  MAY19</v>
          </cell>
          <cell r="AS4982">
            <v>-3966.67</v>
          </cell>
          <cell r="AX4982" t="str">
            <v>UHS Directorship Pass-Thru</v>
          </cell>
          <cell r="AY4982" t="str">
            <v>Other</v>
          </cell>
          <cell r="BA4982" t="str">
            <v>R030A</v>
          </cell>
        </row>
        <row r="4983">
          <cell r="A4983" t="str">
            <v>2019</v>
          </cell>
          <cell r="K4983">
            <v>21926</v>
          </cell>
          <cell r="AP4983" t="str">
            <v>GWU2318001 Dr. Alia Khojah - International Accredited Fellow   JUN19</v>
          </cell>
          <cell r="AS4983">
            <v>-4433.33</v>
          </cell>
          <cell r="AX4983" t="str">
            <v>UHS Directorship Pass-Thru</v>
          </cell>
          <cell r="AY4983" t="str">
            <v>Other</v>
          </cell>
          <cell r="BA4983" t="str">
            <v>R030A</v>
          </cell>
        </row>
        <row r="4984">
          <cell r="A4984" t="str">
            <v>2019</v>
          </cell>
          <cell r="K4984">
            <v>21926</v>
          </cell>
          <cell r="AP4984" t="str">
            <v>GWU2318001 Dr. Abdulla Alhmoudi - International Accredited Felllow   JUN19</v>
          </cell>
          <cell r="AS4984">
            <v>-4433.33</v>
          </cell>
          <cell r="AX4984" t="str">
            <v>UHS Directorship Pass-Thru</v>
          </cell>
          <cell r="AY4984" t="str">
            <v>Other</v>
          </cell>
          <cell r="BA4984" t="str">
            <v>R030A</v>
          </cell>
        </row>
        <row r="4985">
          <cell r="A4985" t="str">
            <v>2019</v>
          </cell>
          <cell r="K4985">
            <v>21926</v>
          </cell>
          <cell r="AP4985" t="str">
            <v>GWU2318001 Dr. Yasser Ajabnoor - International Resident  JUN19</v>
          </cell>
          <cell r="AS4985">
            <v>-3966.67</v>
          </cell>
          <cell r="AX4985" t="str">
            <v>UHS Directorship Pass-Thru</v>
          </cell>
          <cell r="AY4985" t="str">
            <v>Other</v>
          </cell>
          <cell r="BA4985" t="str">
            <v>R030A</v>
          </cell>
        </row>
        <row r="4986">
          <cell r="A4986" t="str">
            <v>2019</v>
          </cell>
          <cell r="K4986">
            <v>21926</v>
          </cell>
          <cell r="AP4986" t="str">
            <v>GWU2318001 Dr. Walaa Aldhahri- International Resident   JUN19</v>
          </cell>
          <cell r="AS4986">
            <v>-3966.67</v>
          </cell>
          <cell r="AX4986" t="str">
            <v>UHS Directorship Pass-Thru</v>
          </cell>
          <cell r="AY4986" t="str">
            <v>Other</v>
          </cell>
          <cell r="BA4986" t="str">
            <v>R030A</v>
          </cell>
        </row>
        <row r="4987">
          <cell r="A4987" t="str">
            <v>2019</v>
          </cell>
          <cell r="K4987">
            <v>21926</v>
          </cell>
          <cell r="AP4987" t="str">
            <v>Reverse Accrue expense due MFA for IMP research fellows (MRFP)  Amani Bajunayd Jan 28,2019-Jun 30, 2019</v>
          </cell>
          <cell r="AS4987">
            <v>15000</v>
          </cell>
          <cell r="AX4987" t="str">
            <v>UHS Directorship Pass-Thru</v>
          </cell>
          <cell r="AY4987" t="str">
            <v>Other</v>
          </cell>
          <cell r="BA4987" t="str">
            <v>R030A</v>
          </cell>
        </row>
        <row r="4988">
          <cell r="A4988" t="str">
            <v>2019</v>
          </cell>
          <cell r="K4988">
            <v>21926</v>
          </cell>
          <cell r="AP4988" t="str">
            <v>Jun-19 monthly DHP Academic Affil - Clinical Support Svcs due to MFA</v>
          </cell>
          <cell r="AS4988">
            <v>-229872.65</v>
          </cell>
          <cell r="AX4988" t="str">
            <v>UHS Directorship Pass-Thru</v>
          </cell>
          <cell r="AY4988" t="str">
            <v>Other</v>
          </cell>
          <cell r="BA4988" t="str">
            <v>R030</v>
          </cell>
        </row>
        <row r="4989">
          <cell r="A4989" t="str">
            <v>2019</v>
          </cell>
          <cell r="K4989">
            <v>21926</v>
          </cell>
          <cell r="AP4989" t="str">
            <v>Jun-19 GWU1119001 Dr. Harold Frazier - Designated Institutional Officials with ACGME</v>
          </cell>
          <cell r="AS4989">
            <v>-24485.759999999998</v>
          </cell>
          <cell r="AX4989" t="str">
            <v>UHS Directorship Pass-Thru</v>
          </cell>
          <cell r="AY4989" t="str">
            <v>Other</v>
          </cell>
          <cell r="BA4989" t="str">
            <v>R030A</v>
          </cell>
        </row>
        <row r="4990">
          <cell r="A4990" t="str">
            <v>2019</v>
          </cell>
          <cell r="K4990">
            <v>21926</v>
          </cell>
          <cell r="AP4990" t="str">
            <v>Jun-19 GWU2218009 Medicine Hospitalist Support - UME</v>
          </cell>
          <cell r="AS4990">
            <v>-16666.669999999998</v>
          </cell>
          <cell r="AX4990" t="str">
            <v>UHS Directorship Pass-Thru</v>
          </cell>
          <cell r="AY4990" t="str">
            <v>Other</v>
          </cell>
          <cell r="BA4990" t="str">
            <v>R030A</v>
          </cell>
        </row>
        <row r="4991">
          <cell r="A4991" t="str">
            <v>2019</v>
          </cell>
          <cell r="K4991">
            <v>21926</v>
          </cell>
          <cell r="AP4991" t="str">
            <v>Jun-19 GWU1119015 Dr. Maria Portela Martinez - Clinical Consultant - Clinical Public Health - Mentor</v>
          </cell>
          <cell r="AS4991">
            <v>-2550.6</v>
          </cell>
          <cell r="AX4991" t="str">
            <v>UHS Directorship Pass-Thru</v>
          </cell>
          <cell r="AY4991" t="str">
            <v>Other</v>
          </cell>
          <cell r="BA4991" t="str">
            <v>R030A</v>
          </cell>
        </row>
        <row r="4992">
          <cell r="A4992" t="str">
            <v>2019</v>
          </cell>
          <cell r="K4992">
            <v>21926</v>
          </cell>
          <cell r="AP4992" t="str">
            <v>Jun-19 GWU1118004 Dr. Benjamin Blatt - Co-Director Scholarly Conc in Medical Education Leadership</v>
          </cell>
          <cell r="AS4992">
            <v>-959.99</v>
          </cell>
          <cell r="AX4992" t="str">
            <v>UHS Directorship Pass-Thru</v>
          </cell>
          <cell r="AY4992" t="str">
            <v>Other</v>
          </cell>
          <cell r="BA4992" t="str">
            <v>R030A</v>
          </cell>
        </row>
        <row r="4993">
          <cell r="A4993" t="str">
            <v>2019</v>
          </cell>
          <cell r="K4993">
            <v>21926</v>
          </cell>
          <cell r="AP4993" t="str">
            <v>Jun-19 GWU1118046 Dr. Tamara Green - Health Policy Fellow RRIEM</v>
          </cell>
          <cell r="AS4993">
            <v>-463.68</v>
          </cell>
          <cell r="AX4993" t="str">
            <v>UHS Directorship Pass-Thru</v>
          </cell>
          <cell r="AY4993" t="str">
            <v>Other</v>
          </cell>
          <cell r="BA4993" t="str">
            <v>R030A</v>
          </cell>
        </row>
        <row r="4994">
          <cell r="A4994" t="str">
            <v>2019</v>
          </cell>
          <cell r="K4994">
            <v>21926</v>
          </cell>
          <cell r="AP4994" t="str">
            <v>Jun-19 GWU2118001 Teaching EHS 2110 ED Technician</v>
          </cell>
          <cell r="AS4994">
            <v>-264.87</v>
          </cell>
          <cell r="AX4994" t="str">
            <v>UHS Directorship Pass-Thru</v>
          </cell>
          <cell r="AY4994" t="str">
            <v>Other</v>
          </cell>
          <cell r="BA4994" t="str">
            <v>R030A</v>
          </cell>
        </row>
        <row r="4995">
          <cell r="A4995" t="str">
            <v>2019</v>
          </cell>
          <cell r="K4995">
            <v>21926</v>
          </cell>
          <cell r="AP4995" t="str">
            <v>GWU1618002 Dr. Melissa McCarthy - Teaching EHS 2107 Theory &amp; Practice of Research in a Clinical Setting - RECONCILIATION</v>
          </cell>
          <cell r="AS4995">
            <v>-2516.8000000000002</v>
          </cell>
          <cell r="AX4995" t="str">
            <v>UHS Directorship Pass-Thru</v>
          </cell>
          <cell r="AY4995" t="str">
            <v>Other</v>
          </cell>
          <cell r="BA4995" t="str">
            <v>R030A</v>
          </cell>
        </row>
        <row r="4996">
          <cell r="A4996" t="str">
            <v>2019</v>
          </cell>
          <cell r="K4996">
            <v>21926</v>
          </cell>
          <cell r="AP4996" t="str">
            <v>GWU9918000 Coakley fund - Anesthesiology Grand Rounds Speakers (Honorarium / Travel) - Valamudi 9/19/18</v>
          </cell>
          <cell r="AS4996">
            <v>-1298.6500000000001</v>
          </cell>
          <cell r="AX4996" t="str">
            <v>UHS Directorship Pass-Thru</v>
          </cell>
          <cell r="AY4996" t="str">
            <v>Other</v>
          </cell>
          <cell r="BA4996" t="str">
            <v>R030A</v>
          </cell>
        </row>
        <row r="4997">
          <cell r="A4997" t="str">
            <v>2019</v>
          </cell>
          <cell r="K4997">
            <v>21926</v>
          </cell>
          <cell r="AP4997" t="str">
            <v>GWU1119033 Jennifer Leon - Dietitian for the Culinary Medicine Program   Jun19</v>
          </cell>
          <cell r="AS4997">
            <v>-671.93</v>
          </cell>
          <cell r="AX4997" t="str">
            <v>UHS Directorship Pass-Thru</v>
          </cell>
          <cell r="AY4997" t="str">
            <v>Other</v>
          </cell>
          <cell r="BA4997" t="str">
            <v>R030A</v>
          </cell>
        </row>
        <row r="4998">
          <cell r="A4998" t="str">
            <v>2019</v>
          </cell>
          <cell r="K4998">
            <v>21926</v>
          </cell>
          <cell r="AP4998" t="str">
            <v>GWU9918000 OB/GYN Education &amp; Research Fund (E&amp;R) - Prize for Best Research Projection on Resident Research Day</v>
          </cell>
          <cell r="AS4998">
            <v>-500</v>
          </cell>
          <cell r="AX4998" t="str">
            <v>UHS Directorship Pass-Thru</v>
          </cell>
          <cell r="AY4998" t="str">
            <v>Other</v>
          </cell>
          <cell r="BA4998" t="str">
            <v>R030A</v>
          </cell>
        </row>
        <row r="4999">
          <cell r="A4999" t="str">
            <v>2019</v>
          </cell>
          <cell r="K4999">
            <v>21926</v>
          </cell>
          <cell r="AP4999" t="str">
            <v>Rounding Difference</v>
          </cell>
          <cell r="AS4999">
            <v>-0.01</v>
          </cell>
          <cell r="AX4999" t="str">
            <v>UHS Directorship Pass-Thru</v>
          </cell>
          <cell r="AY4999" t="str">
            <v>Other</v>
          </cell>
          <cell r="BA4999" t="str">
            <v>R030A</v>
          </cell>
        </row>
        <row r="5000">
          <cell r="A5000" t="str">
            <v>2019</v>
          </cell>
          <cell r="K5000">
            <v>21926</v>
          </cell>
          <cell r="AP5000" t="str">
            <v>Reverse May-19 accrual for Teaching EHS 2110 ED Technician (expired in Apr 19)</v>
          </cell>
          <cell r="AS5000">
            <v>264.87</v>
          </cell>
          <cell r="AX5000" t="str">
            <v>UHS Directorship Pass-Thru</v>
          </cell>
          <cell r="AY5000" t="str">
            <v>Other</v>
          </cell>
          <cell r="BA5000" t="str">
            <v>R030A</v>
          </cell>
        </row>
        <row r="5001">
          <cell r="A5001" t="str">
            <v>2019</v>
          </cell>
          <cell r="K5001">
            <v>21926</v>
          </cell>
          <cell r="AP5001" t="str">
            <v>Journal Import Created</v>
          </cell>
          <cell r="AS5001">
            <v>26850.6</v>
          </cell>
          <cell r="AX5001" t="str">
            <v>UHS Directorship Pass-Thru</v>
          </cell>
          <cell r="AY5001" t="str">
            <v>Other</v>
          </cell>
          <cell r="BA5001" t="str">
            <v>R030A</v>
          </cell>
        </row>
        <row r="5002">
          <cell r="A5002" t="str">
            <v>2019</v>
          </cell>
          <cell r="K5002">
            <v>52535</v>
          </cell>
          <cell r="AP5002" t="str">
            <v>Jun-19 MS monthly Fac Sppt Exp 100%- Sch Dermatology per Univ Support-Affil Agreement</v>
          </cell>
          <cell r="AS5002">
            <v>2975.84</v>
          </cell>
          <cell r="AX5002" t="str">
            <v>UME Instruction</v>
          </cell>
          <cell r="AY5002" t="str">
            <v>Academic Support</v>
          </cell>
          <cell r="BA5002" t="str">
            <v>R001</v>
          </cell>
        </row>
        <row r="5003">
          <cell r="A5003" t="str">
            <v>2019</v>
          </cell>
          <cell r="K5003">
            <v>52535</v>
          </cell>
          <cell r="AP5003" t="str">
            <v>Jun-19 MS monthly Fac Sppt Exp 100%- Sch Neurology per Univ Support-Affil Agreement</v>
          </cell>
          <cell r="AS5003">
            <v>29336.69</v>
          </cell>
          <cell r="AX5003" t="str">
            <v>UME Instruction</v>
          </cell>
          <cell r="AY5003" t="str">
            <v>Academic Support</v>
          </cell>
          <cell r="BA5003" t="str">
            <v>R001</v>
          </cell>
        </row>
        <row r="5004">
          <cell r="A5004" t="str">
            <v>2019</v>
          </cell>
          <cell r="K5004">
            <v>52536</v>
          </cell>
          <cell r="AP5004" t="str">
            <v>GWU3118005 GWCC 1/3 Expenses - May 2019  (GWU Share)</v>
          </cell>
          <cell r="AS5004">
            <v>51044.66</v>
          </cell>
          <cell r="AX5004" t="str">
            <v>EVALUATE ERROR UHS vs MFA recording Cancer 1/3 share</v>
          </cell>
          <cell r="AY5004" t="str">
            <v>Research</v>
          </cell>
          <cell r="BA5004" t="str">
            <v>R010</v>
          </cell>
        </row>
        <row r="5005">
          <cell r="A5005" t="str">
            <v>2019</v>
          </cell>
          <cell r="K5005">
            <v>52536</v>
          </cell>
          <cell r="AP5005" t="str">
            <v xml:space="preserve"> GWCC-Biorepository 1/3 MFA Expenses - FY 2019 (GWU Share)</v>
          </cell>
          <cell r="AS5005">
            <v>-6866.46</v>
          </cell>
          <cell r="AX5005" t="str">
            <v>EVALUATE ERROR UHS vs MFA recording Cancer 1/3 share</v>
          </cell>
          <cell r="AY5005" t="str">
            <v>Research</v>
          </cell>
          <cell r="BA5005" t="str">
            <v>R010</v>
          </cell>
        </row>
        <row r="5006">
          <cell r="A5006" t="str">
            <v>2019</v>
          </cell>
          <cell r="K5006">
            <v>52536</v>
          </cell>
          <cell r="AP5006" t="str">
            <v>Accrue Katzen Cancer Research Center Operating Expenses  May19</v>
          </cell>
          <cell r="AS5006">
            <v>93512.26</v>
          </cell>
          <cell r="AX5006" t="str">
            <v>Katzen Cancer Research</v>
          </cell>
          <cell r="AY5006" t="str">
            <v>Research</v>
          </cell>
          <cell r="BA5006" t="str">
            <v>R011</v>
          </cell>
        </row>
        <row r="5007">
          <cell r="A5007" t="str">
            <v>2019</v>
          </cell>
          <cell r="K5007">
            <v>52536</v>
          </cell>
          <cell r="AP5007" t="str">
            <v>Jun-19 GWU1218030 Dr. John Barrett - BMT &amp; Cellular Therapies - Special Advisor to Dir for Cellular Therapies &amp; Support Staff</v>
          </cell>
          <cell r="AS5007">
            <v>8772.58</v>
          </cell>
          <cell r="AX5007" t="str">
            <v>Cancer Center - Sotomayer</v>
          </cell>
          <cell r="AY5007" t="str">
            <v>Research</v>
          </cell>
          <cell r="BA5007" t="str">
            <v>R010</v>
          </cell>
        </row>
        <row r="5008">
          <cell r="A5008" t="str">
            <v>2019</v>
          </cell>
          <cell r="K5008">
            <v>52536</v>
          </cell>
          <cell r="AP5008" t="str">
            <v xml:space="preserve"> GWCC-Startup Sotomayor 1/3 MFA Expenses - FY 2019 (GWU Share)</v>
          </cell>
          <cell r="AS5008">
            <v>74050.42</v>
          </cell>
          <cell r="AX5008" t="str">
            <v>EVALUATE ERROR UHS vs MFA recording Cancer 1/3 share</v>
          </cell>
          <cell r="AY5008" t="str">
            <v>Research</v>
          </cell>
          <cell r="BA5008" t="str">
            <v>R010</v>
          </cell>
        </row>
        <row r="5009">
          <cell r="A5009" t="str">
            <v>2019</v>
          </cell>
          <cell r="K5009">
            <v>52536</v>
          </cell>
          <cell r="AP5009" t="str">
            <v>GWU3118005 GWCC-cGMP 1/3 MFA Expenses - June 2019  (GWU Share)</v>
          </cell>
          <cell r="AS5009">
            <v>6540</v>
          </cell>
          <cell r="AX5009" t="str">
            <v>EVALUATE ERROR UHS vs MFA recording Cancer 1/3 share</v>
          </cell>
          <cell r="AY5009" t="str">
            <v>Research</v>
          </cell>
          <cell r="BA5009" t="str">
            <v>R010</v>
          </cell>
        </row>
        <row r="5010">
          <cell r="A5010" t="str">
            <v>2019</v>
          </cell>
          <cell r="K5010">
            <v>52536</v>
          </cell>
          <cell r="AP5010" t="str">
            <v>Reclass from 52536 to 52715 (Mammovan Gifts) May 2019</v>
          </cell>
          <cell r="AS5010">
            <v>-150</v>
          </cell>
          <cell r="AX5010" t="str">
            <v>Grateful Patients To MFA Mammovan Discovery Fund</v>
          </cell>
          <cell r="AY5010" t="str">
            <v xml:space="preserve">Other </v>
          </cell>
          <cell r="BA5010" t="str">
            <v>R031</v>
          </cell>
        </row>
        <row r="5011">
          <cell r="A5011" t="str">
            <v>2019</v>
          </cell>
          <cell r="K5011">
            <v>52536</v>
          </cell>
          <cell r="AP5011" t="str">
            <v>GWU2318001 Dr.Rami Al Sharif - International Accredited Fellow   MAY19</v>
          </cell>
          <cell r="AS5011">
            <v>4433.33</v>
          </cell>
          <cell r="AX5011" t="str">
            <v>See Activity Codes_ International Medicine - Residents/Other</v>
          </cell>
          <cell r="AY5011" t="str">
            <v>Academic Support</v>
          </cell>
          <cell r="BA5011" t="str">
            <v>R004</v>
          </cell>
        </row>
        <row r="5012">
          <cell r="A5012" t="str">
            <v>2019</v>
          </cell>
          <cell r="K5012">
            <v>52536</v>
          </cell>
          <cell r="AP5012" t="str">
            <v>GWU2318001 Dr. Sawsan Alabbad- International Resident  MAY19</v>
          </cell>
          <cell r="AS5012">
            <v>3966.67</v>
          </cell>
          <cell r="AX5012" t="str">
            <v>See Activity Codes_ International Medicine - Residents/Other</v>
          </cell>
          <cell r="AY5012" t="str">
            <v>Academic Support</v>
          </cell>
          <cell r="BA5012" t="str">
            <v>R004</v>
          </cell>
        </row>
        <row r="5013">
          <cell r="A5013" t="str">
            <v>2019</v>
          </cell>
          <cell r="K5013">
            <v>52536</v>
          </cell>
          <cell r="AP5013" t="str">
            <v>GWU2318001 Dr.Nora Alzahrani - International Resident  MAY19</v>
          </cell>
          <cell r="AS5013">
            <v>3966.67</v>
          </cell>
          <cell r="AX5013" t="str">
            <v>See Activity Codes_ International Medicine - Residents/Other</v>
          </cell>
          <cell r="AY5013" t="str">
            <v>Academic Support</v>
          </cell>
          <cell r="BA5013" t="str">
            <v>R004</v>
          </cell>
        </row>
        <row r="5014">
          <cell r="A5014" t="str">
            <v>2019</v>
          </cell>
          <cell r="K5014">
            <v>52536</v>
          </cell>
          <cell r="AP5014" t="str">
            <v>GWU2318001 Dr. Mohanad Algaeed - International Resident  JUN19</v>
          </cell>
          <cell r="AS5014">
            <v>3966.67</v>
          </cell>
          <cell r="AX5014" t="str">
            <v>See Activity Codes_ International Medicine - Residents/Other</v>
          </cell>
          <cell r="AY5014" t="str">
            <v>Academic Support</v>
          </cell>
          <cell r="BA5014" t="str">
            <v>R004</v>
          </cell>
        </row>
        <row r="5015">
          <cell r="A5015" t="str">
            <v>2019</v>
          </cell>
          <cell r="K5015">
            <v>52536</v>
          </cell>
          <cell r="AP5015" t="str">
            <v>GWU2318001 Dr. Yasser Ajabnoor - International Resident  JUN19</v>
          </cell>
          <cell r="AS5015">
            <v>3966.67</v>
          </cell>
          <cell r="AX5015" t="str">
            <v>See Activity Codes_ International Medicine - Residents/Other</v>
          </cell>
          <cell r="AY5015" t="str">
            <v>Academic Support</v>
          </cell>
          <cell r="BA5015" t="str">
            <v>R004</v>
          </cell>
        </row>
        <row r="5016">
          <cell r="A5016" t="str">
            <v>2019</v>
          </cell>
          <cell r="K5016">
            <v>52536</v>
          </cell>
          <cell r="AP5016" t="str">
            <v>GWU2318001 Dr.Nora Alzahrani - International Resident  JUN19</v>
          </cell>
          <cell r="AS5016">
            <v>3966.67</v>
          </cell>
          <cell r="AX5016" t="str">
            <v>See Activity Codes_ International Medicine - Residents/Other</v>
          </cell>
          <cell r="AY5016" t="str">
            <v>Academic Support</v>
          </cell>
          <cell r="BA5016" t="str">
            <v>R004</v>
          </cell>
        </row>
        <row r="5017">
          <cell r="A5017" t="str">
            <v>2019</v>
          </cell>
          <cell r="K5017">
            <v>52536</v>
          </cell>
          <cell r="AP5017" t="str">
            <v>Accrue Research Invoice: Dr. Kirilichin CNMC/SMHS - Health Policy Residency Rotations: Funding RG00818 - May 2019</v>
          </cell>
          <cell r="AS5017">
            <v>1909.82</v>
          </cell>
          <cell r="AX5017" t="str">
            <v>Office of Student Opportunities</v>
          </cell>
          <cell r="AY5017" t="str">
            <v>Academic Support</v>
          </cell>
          <cell r="BA5017" t="str">
            <v>R029</v>
          </cell>
        </row>
        <row r="5018">
          <cell r="A5018" t="str">
            <v>2019</v>
          </cell>
          <cell r="K5018">
            <v>52536</v>
          </cell>
          <cell r="AP5018" t="str">
            <v>GWU1119033 Jennifer Leon - Dietitian for the Culinary Medicine Program   MAY19</v>
          </cell>
          <cell r="AS5018">
            <v>671.93</v>
          </cell>
          <cell r="AX5018" t="str">
            <v>Consulting - Office of Clinical Public Health</v>
          </cell>
          <cell r="AY5018" t="str">
            <v>Academic Support</v>
          </cell>
          <cell r="BA5018" t="str">
            <v>R029</v>
          </cell>
        </row>
        <row r="5019">
          <cell r="A5019" t="str">
            <v>2019</v>
          </cell>
          <cell r="K5019">
            <v>52536</v>
          </cell>
          <cell r="AP5019" t="str">
            <v>Jun-19 GWU1118004 Dr. Benjamin Blatt - Co-Director Scholarly Conc in Medical Education Leadership</v>
          </cell>
          <cell r="AS5019">
            <v>959.99</v>
          </cell>
          <cell r="AX5019" t="str">
            <v>Office of Student Opportunities</v>
          </cell>
          <cell r="AY5019" t="str">
            <v>Academic Support</v>
          </cell>
          <cell r="BA5019" t="str">
            <v>R029</v>
          </cell>
        </row>
        <row r="5020">
          <cell r="A5020" t="str">
            <v>2019</v>
          </cell>
          <cell r="K5020">
            <v>52536</v>
          </cell>
          <cell r="AP5020" t="str">
            <v>GWU9918000 Medicine Reimbursement - Rheum OnTarget Jobs Ad</v>
          </cell>
          <cell r="AS5020">
            <v>304.5</v>
          </cell>
          <cell r="AX5020" t="str">
            <v>Relocation / Faculty Affairs</v>
          </cell>
          <cell r="AY5020" t="str">
            <v>Other</v>
          </cell>
          <cell r="BA5020" t="str">
            <v>R027</v>
          </cell>
        </row>
        <row r="5021">
          <cell r="A5021" t="str">
            <v>2019</v>
          </cell>
          <cell r="K5021">
            <v>52536</v>
          </cell>
          <cell r="AP5021" t="str">
            <v>Jun-19 GWU1118032 Dr. Janice Blanchard - Participation in RRIEM education &amp; training programs</v>
          </cell>
          <cell r="AS5021">
            <v>7848</v>
          </cell>
          <cell r="AX5021" t="str">
            <v>Ronald Reagan Institute</v>
          </cell>
          <cell r="AY5021" t="str">
            <v xml:space="preserve">Other </v>
          </cell>
          <cell r="BA5021" t="str">
            <v>R013</v>
          </cell>
        </row>
        <row r="5022">
          <cell r="A5022" t="str">
            <v>2019</v>
          </cell>
          <cell r="K5022">
            <v>52536</v>
          </cell>
          <cell r="AP5022" t="str">
            <v>GWU9918000 IM Resident Education &amp; Experience Fund - Dominican Republic - Matthew Chichocki</v>
          </cell>
          <cell r="AS5022">
            <v>200</v>
          </cell>
          <cell r="AX5022" t="str">
            <v>Endowment Income - Lipid Research</v>
          </cell>
          <cell r="AY5022" t="str">
            <v xml:space="preserve">Other </v>
          </cell>
          <cell r="BA5022" t="str">
            <v>R008</v>
          </cell>
        </row>
        <row r="5023">
          <cell r="A5023" t="str">
            <v>2019</v>
          </cell>
          <cell r="K5023">
            <v>52536</v>
          </cell>
          <cell r="AP5023" t="str">
            <v>Jun-19 GWU2218003 Coordination of ICM Neurology Clerkship</v>
          </cell>
          <cell r="AS5023">
            <v>4692.99</v>
          </cell>
          <cell r="AX5023" t="str">
            <v>Office of Medical Education (OME / Curricular Affairs)  Clerkships Neurology</v>
          </cell>
          <cell r="AY5023" t="str">
            <v>Academic Support</v>
          </cell>
          <cell r="BA5023" t="str">
            <v>R020</v>
          </cell>
        </row>
        <row r="5024">
          <cell r="A5024" t="str">
            <v>2019</v>
          </cell>
          <cell r="K5024">
            <v>52536</v>
          </cell>
          <cell r="AP5024" t="str">
            <v>Jun-19 GWU1619001 Dr. Amy Keim - Teaching EHS 2110 ED ED Critical Care Assessment and Procedures</v>
          </cell>
          <cell r="AS5024">
            <v>4719</v>
          </cell>
          <cell r="AX5024" t="str">
            <v>Clinical Research &amp; Leadership Department) / EHS programs</v>
          </cell>
          <cell r="AY5024" t="str">
            <v>Academic Support</v>
          </cell>
          <cell r="BA5024" t="str">
            <v>R024</v>
          </cell>
        </row>
        <row r="5025">
          <cell r="A5025" t="str">
            <v>2019</v>
          </cell>
          <cell r="K5025">
            <v>52536</v>
          </cell>
          <cell r="AP5025" t="str">
            <v>Jun-19 GWU1618001 Dr. Ali Pourmond - Teaching EHS 2108 EM Clinical Scribe</v>
          </cell>
          <cell r="AS5025">
            <v>4483.05</v>
          </cell>
          <cell r="AX5025" t="str">
            <v>Clinical Research &amp; Leadership Department) / EHS programs</v>
          </cell>
          <cell r="AY5025" t="str">
            <v>Academic Support</v>
          </cell>
          <cell r="BA5025" t="str">
            <v>R024</v>
          </cell>
        </row>
        <row r="5026">
          <cell r="A5026" t="str">
            <v>2019</v>
          </cell>
          <cell r="K5026">
            <v>52536</v>
          </cell>
          <cell r="AP5026" t="str">
            <v>GWU1618001 Dr. Ali Pourmond - Teaching EHS 2108 EM Clinical Scribe - RECONCILIATION</v>
          </cell>
          <cell r="AS5026">
            <v>4719</v>
          </cell>
          <cell r="AX5026" t="str">
            <v>Clinical Research &amp; Leadership Department) / EHS programs</v>
          </cell>
          <cell r="AY5026" t="str">
            <v>Academic Support</v>
          </cell>
          <cell r="BA5026" t="str">
            <v>R024</v>
          </cell>
        </row>
        <row r="5027">
          <cell r="A5027" t="str">
            <v>2019</v>
          </cell>
          <cell r="K5027">
            <v>52536</v>
          </cell>
          <cell r="AP5027" t="str">
            <v>Reverse May-19 accrual for Teaching EHS 2110 ED Technician (expired in Apr 19)</v>
          </cell>
          <cell r="AS5027">
            <v>-264.87</v>
          </cell>
          <cell r="AX5027" t="str">
            <v>Clinical Research &amp; Leadership Department) / EHS programs</v>
          </cell>
          <cell r="AY5027" t="str">
            <v>Academic Support</v>
          </cell>
          <cell r="BA5027" t="str">
            <v>R024</v>
          </cell>
        </row>
        <row r="5028">
          <cell r="A5028" t="str">
            <v>2019</v>
          </cell>
          <cell r="K5028">
            <v>45802</v>
          </cell>
          <cell r="AP5028" t="str">
            <v>To record DHP income - Apr-19</v>
          </cell>
          <cell r="AS5028">
            <v>-590169</v>
          </cell>
          <cell r="AX5028" t="str">
            <v>DHP Partnership Distribution - 20% - equity method</v>
          </cell>
          <cell r="AY5028" t="str">
            <v>Partnership Distribution</v>
          </cell>
          <cell r="BA5028" t="str">
            <v>D001</v>
          </cell>
        </row>
        <row r="5029">
          <cell r="A5029" t="str">
            <v>2019</v>
          </cell>
          <cell r="K5029">
            <v>45802</v>
          </cell>
          <cell r="AP5029" t="str">
            <v>To record DHP income - Feb-19</v>
          </cell>
          <cell r="AS5029">
            <v>-438839</v>
          </cell>
          <cell r="AX5029" t="str">
            <v>DHP Partnership Distribution - 20% - equity method</v>
          </cell>
          <cell r="AY5029" t="str">
            <v>Partnership Distribution</v>
          </cell>
          <cell r="BA5029" t="str">
            <v>D001</v>
          </cell>
        </row>
        <row r="5030">
          <cell r="A5030" t="str">
            <v>2019</v>
          </cell>
          <cell r="K5030">
            <v>45802</v>
          </cell>
          <cell r="AP5030" t="str">
            <v>To record DHP income - Mar-19</v>
          </cell>
          <cell r="AS5030">
            <v>-1476898</v>
          </cell>
          <cell r="AX5030" t="str">
            <v>DHP Partnership Distribution - 20% - equity method</v>
          </cell>
          <cell r="AY5030" t="str">
            <v>Partnership Distribution</v>
          </cell>
          <cell r="BA5030" t="str">
            <v>D001</v>
          </cell>
        </row>
        <row r="5031">
          <cell r="A5031" t="str">
            <v>2019</v>
          </cell>
          <cell r="K5031">
            <v>47423</v>
          </cell>
          <cell r="AP5031" t="str">
            <v>CY 2019 1st Half GME Payment True-Up Jan - Jun 2019</v>
          </cell>
          <cell r="AS5031">
            <v>-700920</v>
          </cell>
          <cell r="AX5031" t="str">
            <v>Medical Education Programs</v>
          </cell>
          <cell r="AY5031" t="str">
            <v>Academic Support</v>
          </cell>
          <cell r="BA5031" t="str">
            <v>H001</v>
          </cell>
        </row>
        <row r="5032">
          <cell r="A5032" t="str">
            <v>2019</v>
          </cell>
          <cell r="K5032">
            <v>47423</v>
          </cell>
          <cell r="AP5032" t="str">
            <v>Apr-19 GWCC - UHS support (1/3)</v>
          </cell>
          <cell r="AS5032">
            <v>-93567.42</v>
          </cell>
          <cell r="AX5032" t="str">
            <v>Cancer Center Misc 1/3 Share UHS</v>
          </cell>
          <cell r="AY5032" t="str">
            <v>Research</v>
          </cell>
          <cell r="BA5032" t="str">
            <v>H002</v>
          </cell>
        </row>
        <row r="5033">
          <cell r="A5033" t="str">
            <v>2019</v>
          </cell>
          <cell r="K5033">
            <v>47426</v>
          </cell>
          <cell r="AP5033" t="str">
            <v>Clinical Revenue (FY19 Q3) Weglicki</v>
          </cell>
          <cell r="AS5033">
            <v>-52.68</v>
          </cell>
          <cell r="AX5033" t="str">
            <v>MFA Payment to Univ. for Clinical Practice of University Employed Clinicians _Weglicki</v>
          </cell>
          <cell r="AY5033" t="str">
            <v>Academic Support</v>
          </cell>
          <cell r="BA5033" t="str">
            <v>P005</v>
          </cell>
        </row>
        <row r="5034">
          <cell r="A5034" t="str">
            <v>2019</v>
          </cell>
          <cell r="K5034">
            <v>47426</v>
          </cell>
          <cell r="AP5034" t="str">
            <v>Accrue Academic Support Payment (Estimate) due from MFA-June 2019</v>
          </cell>
          <cell r="AS5034">
            <v>-440650.29</v>
          </cell>
          <cell r="AX5034" t="str">
            <v>Academic Support - Dean's Tax</v>
          </cell>
          <cell r="AY5034" t="str">
            <v>Academic Support</v>
          </cell>
          <cell r="BA5034" t="str">
            <v>P001</v>
          </cell>
        </row>
        <row r="5035">
          <cell r="A5035" t="str">
            <v>2019</v>
          </cell>
          <cell r="K5035">
            <v>47426</v>
          </cell>
          <cell r="AP5035" t="str">
            <v>Reclass FY19 Clinical Cardiology - Interventional Cardiology Fellowship support - June 2019</v>
          </cell>
          <cell r="AS5035">
            <v>8612.57</v>
          </cell>
          <cell r="AX5035" t="str">
            <v>GME Revenue (Reimbursements)</v>
          </cell>
          <cell r="AY5035" t="str">
            <v>Academic Support</v>
          </cell>
          <cell r="BA5035" t="str">
            <v>P004</v>
          </cell>
        </row>
        <row r="5036">
          <cell r="A5036" t="str">
            <v>2019</v>
          </cell>
          <cell r="K5036">
            <v>47426</v>
          </cell>
          <cell r="AP5036" t="str">
            <v>Reclass FY19 Clinical Cardiology - Electrophysiology Fellowship support - June 2019</v>
          </cell>
          <cell r="AS5036">
            <v>8742.35</v>
          </cell>
          <cell r="AX5036" t="str">
            <v>GME Revenue (Reimbursements)</v>
          </cell>
          <cell r="AY5036" t="str">
            <v>Academic Support</v>
          </cell>
          <cell r="BA5036" t="str">
            <v>P004</v>
          </cell>
        </row>
        <row r="5037">
          <cell r="A5037" t="str">
            <v>2019</v>
          </cell>
          <cell r="K5037">
            <v>47426</v>
          </cell>
          <cell r="AP5037" t="str">
            <v>Jun-19 Matthew Tick - Postagraduate Fellow - Gastroenterology</v>
          </cell>
          <cell r="AS5037">
            <v>-7010.89</v>
          </cell>
          <cell r="AX5037" t="str">
            <v>GME Revenue (Reimbursements)</v>
          </cell>
          <cell r="AY5037" t="str">
            <v>Academic Support</v>
          </cell>
          <cell r="BA5037" t="str">
            <v>P004</v>
          </cell>
        </row>
        <row r="5038">
          <cell r="A5038" t="str">
            <v>2019</v>
          </cell>
          <cell r="K5038">
            <v>47426</v>
          </cell>
          <cell r="AP5038" t="str">
            <v>Balancing Credit GM Entry</v>
          </cell>
          <cell r="AS5038">
            <v>-9391.4</v>
          </cell>
          <cell r="AX5038" t="str">
            <v>Biomedical Communications</v>
          </cell>
          <cell r="AY5038" t="str">
            <v xml:space="preserve">Other </v>
          </cell>
          <cell r="BA5038" t="str">
            <v>P007</v>
          </cell>
        </row>
        <row r="5039">
          <cell r="A5039" t="str">
            <v>2019</v>
          </cell>
          <cell r="K5039">
            <v>52715</v>
          </cell>
          <cell r="AP5039" t="str">
            <v>GWU6118000 Gifts: Discovery   April 2019</v>
          </cell>
          <cell r="AS5039">
            <v>32280</v>
          </cell>
          <cell r="AX5039" t="str">
            <v>Grateful Patients (C&amp;I) Discovery Fund Other</v>
          </cell>
          <cell r="AY5039" t="str">
            <v xml:space="preserve">Other </v>
          </cell>
          <cell r="BA5039" t="str">
            <v>R031</v>
          </cell>
        </row>
        <row r="5040">
          <cell r="A5040" t="str">
            <v>2019</v>
          </cell>
          <cell r="K5040">
            <v>52532</v>
          </cell>
          <cell r="AP5040" t="str">
            <v>Jun-19 GME monthly Fac Sppt Exp accrual- Psychiatry per Univ Support-Affil Agreement</v>
          </cell>
          <cell r="AS5040">
            <v>35815.46</v>
          </cell>
          <cell r="AX5040" t="str">
            <v>GME Instruction</v>
          </cell>
          <cell r="AY5040" t="str">
            <v>Academic Support</v>
          </cell>
          <cell r="BA5040" t="str">
            <v>R002</v>
          </cell>
        </row>
        <row r="5041">
          <cell r="A5041" t="str">
            <v>2019</v>
          </cell>
          <cell r="K5041">
            <v>21926</v>
          </cell>
          <cell r="AP5041" t="str">
            <v>GWU3118005 GWCC 1/3 Expenses - June 2019  (UHS Share)</v>
          </cell>
          <cell r="AS5041">
            <v>-48526.12</v>
          </cell>
          <cell r="AX5041" t="str">
            <v>UHS Directorship Pass-Thru</v>
          </cell>
          <cell r="AY5041" t="str">
            <v>Other</v>
          </cell>
          <cell r="BA5041" t="str">
            <v>R030A</v>
          </cell>
        </row>
        <row r="5042">
          <cell r="A5042" t="str">
            <v>2019</v>
          </cell>
          <cell r="K5042">
            <v>21926</v>
          </cell>
          <cell r="AP5042" t="str">
            <v>GWU3118005 GWCC-Clinical Support 1/3 MFA Expenses - June 2019  (GWU Share)</v>
          </cell>
          <cell r="AS5042">
            <v>-9514.7800000000007</v>
          </cell>
          <cell r="AX5042" t="str">
            <v>UHS Directorship Pass-Thru</v>
          </cell>
          <cell r="AY5042" t="str">
            <v>Other</v>
          </cell>
          <cell r="BA5042" t="str">
            <v>R030A</v>
          </cell>
        </row>
        <row r="5043">
          <cell r="A5043" t="str">
            <v>2019</v>
          </cell>
          <cell r="K5043">
            <v>21926</v>
          </cell>
          <cell r="AP5043" t="str">
            <v>GWU3118005 GWCC-Startup Sotomayor 1/3 MFA Expenses - June 2019  (GWU Share)</v>
          </cell>
          <cell r="AS5043">
            <v>-6888.09</v>
          </cell>
          <cell r="AX5043" t="str">
            <v>UHS Directorship Pass-Thru</v>
          </cell>
          <cell r="AY5043" t="str">
            <v>Other</v>
          </cell>
          <cell r="BA5043" t="str">
            <v>R030A</v>
          </cell>
        </row>
        <row r="5044">
          <cell r="A5044" t="str">
            <v>2019</v>
          </cell>
          <cell r="K5044">
            <v>21926</v>
          </cell>
          <cell r="AP5044" t="str">
            <v>Journal Import Created</v>
          </cell>
          <cell r="AS5044">
            <v>5643.84</v>
          </cell>
          <cell r="AX5044" t="str">
            <v>UHS Directorship Pass-Thru</v>
          </cell>
          <cell r="AY5044" t="str">
            <v>Other</v>
          </cell>
          <cell r="BA5044" t="str">
            <v>R030A</v>
          </cell>
        </row>
        <row r="5045">
          <cell r="A5045" t="str">
            <v>2019</v>
          </cell>
          <cell r="K5045">
            <v>21926</v>
          </cell>
          <cell r="AP5045" t="str">
            <v>GWU6118000 Gifts: Discovery   May 2019</v>
          </cell>
          <cell r="AS5045">
            <v>-1553</v>
          </cell>
          <cell r="AX5045" t="str">
            <v>UHS Directorship Pass-Thru</v>
          </cell>
          <cell r="AY5045" t="str">
            <v>Other</v>
          </cell>
          <cell r="BA5045" t="str">
            <v>R030A</v>
          </cell>
        </row>
        <row r="5046">
          <cell r="A5046" t="str">
            <v>2019</v>
          </cell>
          <cell r="K5046">
            <v>21926</v>
          </cell>
          <cell r="AP5046" t="str">
            <v>GWU2318001 Dr. Qusai Al Saleh - International Accredited Fellow   MAY19</v>
          </cell>
          <cell r="AS5046">
            <v>-4433.33</v>
          </cell>
          <cell r="AX5046" t="str">
            <v>UHS Directorship Pass-Thru</v>
          </cell>
          <cell r="AY5046" t="str">
            <v>Other</v>
          </cell>
          <cell r="BA5046" t="str">
            <v>R030A</v>
          </cell>
        </row>
        <row r="5047">
          <cell r="A5047" t="str">
            <v>2019</v>
          </cell>
          <cell r="K5047">
            <v>21926</v>
          </cell>
          <cell r="AP5047" t="str">
            <v>GWU2318001 Dr. Haneen Ismaeel - International Resident  MAY19</v>
          </cell>
          <cell r="AS5047">
            <v>-3966.67</v>
          </cell>
          <cell r="AX5047" t="str">
            <v>UHS Directorship Pass-Thru</v>
          </cell>
          <cell r="AY5047" t="str">
            <v>Other</v>
          </cell>
          <cell r="BA5047" t="str">
            <v>R030A</v>
          </cell>
        </row>
        <row r="5048">
          <cell r="A5048" t="str">
            <v>2019</v>
          </cell>
          <cell r="K5048">
            <v>21926</v>
          </cell>
          <cell r="AP5048" t="str">
            <v>GWU2318001 Dr. Maher Alharthi - International Resident  MAY19</v>
          </cell>
          <cell r="AS5048">
            <v>-3966.67</v>
          </cell>
          <cell r="AX5048" t="str">
            <v>UHS Directorship Pass-Thru</v>
          </cell>
          <cell r="AY5048" t="str">
            <v>Other</v>
          </cell>
          <cell r="BA5048" t="str">
            <v>R030A</v>
          </cell>
        </row>
        <row r="5049">
          <cell r="A5049" t="str">
            <v>2019</v>
          </cell>
          <cell r="K5049">
            <v>21926</v>
          </cell>
          <cell r="AP5049" t="str">
            <v>GWU2318001 Dr. Ahmed Allabban - International Resident  MAY19</v>
          </cell>
          <cell r="AS5049">
            <v>-3966.67</v>
          </cell>
          <cell r="AX5049" t="str">
            <v>UHS Directorship Pass-Thru</v>
          </cell>
          <cell r="AY5049" t="str">
            <v>Other</v>
          </cell>
          <cell r="BA5049" t="str">
            <v>R030A</v>
          </cell>
        </row>
        <row r="5050">
          <cell r="A5050" t="str">
            <v>2019</v>
          </cell>
          <cell r="K5050">
            <v>21926</v>
          </cell>
          <cell r="AP5050" t="str">
            <v>GWU2318001 Dr. Abdalla Khouqeer - International Resident  MAY19</v>
          </cell>
          <cell r="AS5050">
            <v>-3966.67</v>
          </cell>
          <cell r="AX5050" t="str">
            <v>UHS Directorship Pass-Thru</v>
          </cell>
          <cell r="AY5050" t="str">
            <v>Other</v>
          </cell>
          <cell r="BA5050" t="str">
            <v>R030A</v>
          </cell>
        </row>
        <row r="5051">
          <cell r="A5051" t="str">
            <v>2019</v>
          </cell>
          <cell r="K5051">
            <v>21926</v>
          </cell>
          <cell r="AP5051" t="str">
            <v>GWU2318001 Dr. Bedoor Alabbas - International Resident  MAY19</v>
          </cell>
          <cell r="AS5051">
            <v>-3966.67</v>
          </cell>
          <cell r="AX5051" t="str">
            <v>UHS Directorship Pass-Thru</v>
          </cell>
          <cell r="AY5051" t="str">
            <v>Other</v>
          </cell>
          <cell r="BA5051" t="str">
            <v>R030A</v>
          </cell>
        </row>
        <row r="5052">
          <cell r="A5052" t="str">
            <v>2019</v>
          </cell>
          <cell r="K5052">
            <v>21926</v>
          </cell>
          <cell r="AP5052" t="str">
            <v>GWU2318001 Dr. Taher Tayeb - International Resident  MAY19</v>
          </cell>
          <cell r="AS5052">
            <v>-3966.67</v>
          </cell>
          <cell r="AX5052" t="str">
            <v>UHS Directorship Pass-Thru</v>
          </cell>
          <cell r="AY5052" t="str">
            <v>Other</v>
          </cell>
          <cell r="BA5052" t="str">
            <v>R030A</v>
          </cell>
        </row>
        <row r="5053">
          <cell r="A5053" t="str">
            <v>2019</v>
          </cell>
          <cell r="K5053">
            <v>21926</v>
          </cell>
          <cell r="AP5053" t="str">
            <v>Rounding Difference</v>
          </cell>
          <cell r="AS5053">
            <v>0.47</v>
          </cell>
          <cell r="AX5053" t="str">
            <v>UHS Directorship Pass-Thru</v>
          </cell>
          <cell r="AY5053" t="str">
            <v>Other</v>
          </cell>
          <cell r="BA5053" t="str">
            <v>R030A</v>
          </cell>
        </row>
        <row r="5054">
          <cell r="A5054" t="str">
            <v>2019</v>
          </cell>
          <cell r="K5054">
            <v>21926</v>
          </cell>
          <cell r="AP5054" t="str">
            <v>GWU2318001 Dr. Mohammad Tashkandi - International Accredited Fellow   JUN19</v>
          </cell>
          <cell r="AS5054">
            <v>-4433.33</v>
          </cell>
          <cell r="AX5054" t="str">
            <v>UHS Directorship Pass-Thru</v>
          </cell>
          <cell r="AY5054" t="str">
            <v>Other</v>
          </cell>
          <cell r="BA5054" t="str">
            <v>R030A</v>
          </cell>
        </row>
        <row r="5055">
          <cell r="A5055" t="str">
            <v>2019</v>
          </cell>
          <cell r="K5055">
            <v>21926</v>
          </cell>
          <cell r="AP5055" t="str">
            <v>GWU2318001 Dr. Ahmad Allam - International Resident   JUN19</v>
          </cell>
          <cell r="AS5055">
            <v>-3966.67</v>
          </cell>
          <cell r="AX5055" t="str">
            <v>UHS Directorship Pass-Thru</v>
          </cell>
          <cell r="AY5055" t="str">
            <v>Other</v>
          </cell>
          <cell r="BA5055" t="str">
            <v>R030A</v>
          </cell>
        </row>
        <row r="5056">
          <cell r="A5056" t="str">
            <v>2019</v>
          </cell>
          <cell r="K5056">
            <v>21926</v>
          </cell>
          <cell r="AP5056" t="str">
            <v>GWU2318001 Dr. Khaled Albazli - International Resident  JUN19</v>
          </cell>
          <cell r="AS5056">
            <v>-3966.67</v>
          </cell>
          <cell r="AX5056" t="str">
            <v>UHS Directorship Pass-Thru</v>
          </cell>
          <cell r="AY5056" t="str">
            <v>Other</v>
          </cell>
          <cell r="BA5056" t="str">
            <v>R030A</v>
          </cell>
        </row>
        <row r="5057">
          <cell r="A5057" t="str">
            <v>2019</v>
          </cell>
          <cell r="K5057">
            <v>21926</v>
          </cell>
          <cell r="AP5057" t="str">
            <v>GWU2318001 Dr. Sadiq Alqutub - International Resident  JUN19</v>
          </cell>
          <cell r="AS5057">
            <v>-3966.67</v>
          </cell>
          <cell r="AX5057" t="str">
            <v>UHS Directorship Pass-Thru</v>
          </cell>
          <cell r="AY5057" t="str">
            <v>Other</v>
          </cell>
          <cell r="BA5057" t="str">
            <v>R030A</v>
          </cell>
        </row>
        <row r="5058">
          <cell r="A5058" t="str">
            <v>2019</v>
          </cell>
          <cell r="K5058">
            <v>21926</v>
          </cell>
          <cell r="AP5058" t="str">
            <v>GWU2318001 Dr. Islam Albedawi - International Resident   JUN19</v>
          </cell>
          <cell r="AS5058">
            <v>-3966.67</v>
          </cell>
          <cell r="AX5058" t="str">
            <v>UHS Directorship Pass-Thru</v>
          </cell>
          <cell r="AY5058" t="str">
            <v>Other</v>
          </cell>
          <cell r="BA5058" t="str">
            <v>R030A</v>
          </cell>
        </row>
        <row r="5059">
          <cell r="A5059" t="str">
            <v>2019</v>
          </cell>
          <cell r="K5059">
            <v>21926</v>
          </cell>
          <cell r="AP5059" t="str">
            <v>Jun-19 MS monthly accrual of Affilliation Expense - 90% per Univ Support-Affil Agreement</v>
          </cell>
          <cell r="AS5059">
            <v>-605524.73</v>
          </cell>
          <cell r="AX5059" t="str">
            <v>UHS Directorship Pass-Thru</v>
          </cell>
          <cell r="AY5059" t="str">
            <v>Other</v>
          </cell>
          <cell r="BA5059" t="str">
            <v>R030A</v>
          </cell>
        </row>
        <row r="5060">
          <cell r="A5060" t="str">
            <v>2019</v>
          </cell>
          <cell r="K5060">
            <v>21926</v>
          </cell>
          <cell r="AP5060" t="str">
            <v>Jun-19 Monthly due to MFA, Inc Endowed Professorships fixed fees per Academic Affil Agreement</v>
          </cell>
          <cell r="AS5060">
            <v>-73023.08</v>
          </cell>
          <cell r="AX5060" t="str">
            <v>UHS Directorship Pass-Thru</v>
          </cell>
          <cell r="AY5060" t="str">
            <v>Other</v>
          </cell>
          <cell r="BA5060" t="str">
            <v>R030A</v>
          </cell>
        </row>
        <row r="5061">
          <cell r="A5061" t="str">
            <v>2019</v>
          </cell>
          <cell r="K5061">
            <v>21926</v>
          </cell>
          <cell r="AP5061" t="str">
            <v>Jun-19 MS &amp; GME monthly Fac Sppt Exp 100%- Occupancy SOM per Univ Support-Affil Agreement</v>
          </cell>
          <cell r="AS5061">
            <v>-62583.33</v>
          </cell>
          <cell r="AX5061" t="str">
            <v>UHS Directorship Pass-Thru</v>
          </cell>
          <cell r="AY5061" t="str">
            <v>Other</v>
          </cell>
          <cell r="BA5061" t="str">
            <v>R030A</v>
          </cell>
        </row>
        <row r="5062">
          <cell r="A5062" t="str">
            <v>2019</v>
          </cell>
          <cell r="K5062">
            <v>21926</v>
          </cell>
          <cell r="AP5062" t="str">
            <v>Jun-19 GWU3118003 Wilson Geriatric Clinic</v>
          </cell>
          <cell r="AS5062">
            <v>-35487.19</v>
          </cell>
          <cell r="AX5062" t="str">
            <v>UHS Directorship Pass-Thru</v>
          </cell>
          <cell r="AY5062" t="str">
            <v>Other</v>
          </cell>
          <cell r="BA5062" t="str">
            <v>R030A</v>
          </cell>
        </row>
        <row r="5063">
          <cell r="A5063" t="str">
            <v>2019</v>
          </cell>
          <cell r="K5063">
            <v>21926</v>
          </cell>
          <cell r="AP5063" t="str">
            <v>Jun-19 GWU1119002 Dr. Robert Jablonover - Assistant Dean for Pre-Clinical Education</v>
          </cell>
          <cell r="AS5063">
            <v>-9564.75</v>
          </cell>
          <cell r="AX5063" t="str">
            <v>UHS Directorship Pass-Thru</v>
          </cell>
          <cell r="AY5063" t="str">
            <v>Other</v>
          </cell>
          <cell r="BA5063" t="str">
            <v>R030A</v>
          </cell>
        </row>
        <row r="5064">
          <cell r="A5064" t="str">
            <v>2019</v>
          </cell>
          <cell r="K5064">
            <v>21926</v>
          </cell>
          <cell r="AP5064" t="str">
            <v>Jun-19 GWU3118001 Research at Lipid Research Clinic</v>
          </cell>
          <cell r="AS5064">
            <v>-5281.76</v>
          </cell>
          <cell r="AX5064" t="str">
            <v>UHS Directorship Pass-Thru</v>
          </cell>
          <cell r="AY5064" t="str">
            <v>Other</v>
          </cell>
          <cell r="BA5064" t="str">
            <v>R030A</v>
          </cell>
        </row>
        <row r="5065">
          <cell r="A5065" t="str">
            <v>2019</v>
          </cell>
          <cell r="K5065">
            <v>21926</v>
          </cell>
          <cell r="AP5065" t="str">
            <v>Jun-19 GWU1118007 Dr. Kathleen Calabrese - Director of the TALKS program</v>
          </cell>
          <cell r="AS5065">
            <v>-3642.42</v>
          </cell>
          <cell r="AX5065" t="str">
            <v>UHS Directorship Pass-Thru</v>
          </cell>
          <cell r="AY5065" t="str">
            <v>Other</v>
          </cell>
          <cell r="BA5065" t="str">
            <v>R030A</v>
          </cell>
        </row>
        <row r="5066">
          <cell r="A5066" t="str">
            <v>2019</v>
          </cell>
          <cell r="K5066">
            <v>21926</v>
          </cell>
          <cell r="AP5066" t="str">
            <v>Jun-19 GWU1118022 Dr. Charles Macri - Chair of MD Programs Committee on Admissions</v>
          </cell>
          <cell r="AS5066">
            <v>-3201.96</v>
          </cell>
          <cell r="AX5066" t="str">
            <v>UHS Directorship Pass-Thru</v>
          </cell>
          <cell r="AY5066" t="str">
            <v>Other</v>
          </cell>
          <cell r="BA5066" t="str">
            <v>R030A</v>
          </cell>
        </row>
        <row r="5067">
          <cell r="A5067" t="str">
            <v>2019</v>
          </cell>
          <cell r="K5067">
            <v>21926</v>
          </cell>
          <cell r="AP5067" t="str">
            <v>Jun-19 GWU1118053 Ryan Strauss - Program Instruction - PA Program</v>
          </cell>
          <cell r="AS5067">
            <v>-2325.89</v>
          </cell>
          <cell r="AX5067" t="str">
            <v>UHS Directorship Pass-Thru</v>
          </cell>
          <cell r="AY5067" t="str">
            <v>Other</v>
          </cell>
          <cell r="BA5067" t="str">
            <v>R030A</v>
          </cell>
        </row>
        <row r="5068">
          <cell r="A5068" t="str">
            <v>2019</v>
          </cell>
          <cell r="K5068">
            <v>21926</v>
          </cell>
          <cell r="AP5068" t="str">
            <v>Jun-19 GWU1118020 Dr. Mikhail Kogan - Director of Scholarly Concentration in Integrative Medicine</v>
          </cell>
          <cell r="AS5068">
            <v>-1919.97</v>
          </cell>
          <cell r="AX5068" t="str">
            <v>UHS Directorship Pass-Thru</v>
          </cell>
          <cell r="AY5068" t="str">
            <v>Other</v>
          </cell>
          <cell r="BA5068" t="str">
            <v>R030A</v>
          </cell>
        </row>
        <row r="5069">
          <cell r="A5069" t="str">
            <v>2019</v>
          </cell>
          <cell r="K5069">
            <v>21926</v>
          </cell>
          <cell r="AP5069" t="str">
            <v>Jun-19 GWU1118037 Dr. Keith Boniface - Participation in RRIEM education &amp; training programs</v>
          </cell>
          <cell r="AS5069">
            <v>-981</v>
          </cell>
          <cell r="AX5069" t="str">
            <v>UHS Directorship Pass-Thru</v>
          </cell>
          <cell r="AY5069" t="str">
            <v>Other</v>
          </cell>
          <cell r="BA5069" t="str">
            <v>R030A</v>
          </cell>
        </row>
        <row r="5070">
          <cell r="A5070" t="str">
            <v>2019</v>
          </cell>
          <cell r="K5070">
            <v>21926</v>
          </cell>
          <cell r="AP5070" t="str">
            <v>Jun-19 GWU1118041 Dr. Matthew Pyle - Assist RRIEM dirs with educ &amp; training of international programs</v>
          </cell>
          <cell r="AS5070">
            <v>-981</v>
          </cell>
          <cell r="AX5070" t="str">
            <v>UHS Directorship Pass-Thru</v>
          </cell>
          <cell r="AY5070" t="str">
            <v>Other</v>
          </cell>
          <cell r="BA5070" t="str">
            <v>R030A</v>
          </cell>
        </row>
        <row r="5071">
          <cell r="A5071" t="str">
            <v>2019</v>
          </cell>
          <cell r="K5071">
            <v>21926</v>
          </cell>
          <cell r="AP5071" t="str">
            <v>Jun-19 GWU1119006 Dr. Aaron Drake - Participation in RRIEM education &amp; training programs</v>
          </cell>
          <cell r="AS5071">
            <v>-981</v>
          </cell>
          <cell r="AX5071" t="str">
            <v>UHS Directorship Pass-Thru</v>
          </cell>
          <cell r="AY5071" t="str">
            <v>Other</v>
          </cell>
          <cell r="BA5071" t="str">
            <v>R030A</v>
          </cell>
        </row>
        <row r="5072">
          <cell r="A5072" t="str">
            <v>2019</v>
          </cell>
          <cell r="K5072">
            <v>21926</v>
          </cell>
          <cell r="AP5072" t="str">
            <v>Jun-19 GWU1118005 Dr. Guenevere Burke - Co-Director Scholarly Conc in Health Policy</v>
          </cell>
          <cell r="AS5072">
            <v>-959.99</v>
          </cell>
          <cell r="AX5072" t="str">
            <v>UHS Directorship Pass-Thru</v>
          </cell>
          <cell r="AY5072" t="str">
            <v>Other</v>
          </cell>
          <cell r="BA5072" t="str">
            <v>R030A</v>
          </cell>
        </row>
        <row r="5073">
          <cell r="A5073" t="str">
            <v>2019</v>
          </cell>
          <cell r="K5073">
            <v>21926</v>
          </cell>
          <cell r="AP5073" t="str">
            <v>Jun-19 GWU1118048 Dr. Robert Shesser - Co-Director Scholarly Conc in Clinical Practice Innovation &amp; Entrepreneurship</v>
          </cell>
          <cell r="AS5073">
            <v>-959.99</v>
          </cell>
          <cell r="AX5073" t="str">
            <v>UHS Directorship Pass-Thru</v>
          </cell>
          <cell r="AY5073" t="str">
            <v>Other</v>
          </cell>
          <cell r="BA5073" t="str">
            <v>R030A</v>
          </cell>
        </row>
        <row r="5074">
          <cell r="A5074" t="str">
            <v>2019</v>
          </cell>
          <cell r="K5074">
            <v>21926</v>
          </cell>
          <cell r="AP5074" t="str">
            <v>Jun-19 GWU1119004 Dr. Andrew Meltzer - Co-Dir of Scholarly Concentration in Clinical Practice Innovation and Entrepreneurship</v>
          </cell>
          <cell r="AS5074">
            <v>-959.99</v>
          </cell>
          <cell r="AX5074" t="str">
            <v>UHS Directorship Pass-Thru</v>
          </cell>
          <cell r="AY5074" t="str">
            <v>Other</v>
          </cell>
          <cell r="BA5074" t="str">
            <v>R030A</v>
          </cell>
        </row>
        <row r="5075">
          <cell r="A5075" t="str">
            <v>2019</v>
          </cell>
          <cell r="K5075">
            <v>21926</v>
          </cell>
          <cell r="AP5075" t="str">
            <v>Jun-19 GWU1119009 Dr. Samantha Noll - Disaster and Operational Medicine Fellow - RRIEM</v>
          </cell>
          <cell r="AS5075">
            <v>-463.68</v>
          </cell>
          <cell r="AX5075" t="str">
            <v>UHS Directorship Pass-Thru</v>
          </cell>
          <cell r="AY5075" t="str">
            <v>Other</v>
          </cell>
          <cell r="BA5075" t="str">
            <v>R030A</v>
          </cell>
        </row>
        <row r="5076">
          <cell r="A5076" t="str">
            <v>2019</v>
          </cell>
          <cell r="K5076">
            <v>21926</v>
          </cell>
          <cell r="AP5076" t="str">
            <v>GWU9918000 Psych Reimbursement - Tangles Theater 1-14-020 Nov 2018-Apr 2019</v>
          </cell>
          <cell r="AS5076">
            <v>-19465.13</v>
          </cell>
          <cell r="AX5076" t="str">
            <v>UHS Directorship Pass-Thru</v>
          </cell>
          <cell r="AY5076" t="str">
            <v>Other</v>
          </cell>
          <cell r="BA5076" t="str">
            <v>R030A</v>
          </cell>
        </row>
        <row r="5077">
          <cell r="A5077" t="str">
            <v>2019</v>
          </cell>
          <cell r="K5077">
            <v>21926</v>
          </cell>
          <cell r="AP5077" t="str">
            <v>GWU1219015 Dr. Jeffrey Berger - Chair of Anesthesiology (w/ Retro)</v>
          </cell>
          <cell r="AS5077">
            <v>-6914.1</v>
          </cell>
          <cell r="AX5077" t="str">
            <v>UHS Directorship Pass-Thru</v>
          </cell>
          <cell r="AY5077" t="str">
            <v>Other</v>
          </cell>
          <cell r="BA5077" t="str">
            <v>R030A</v>
          </cell>
        </row>
        <row r="5078">
          <cell r="A5078" t="str">
            <v>2019</v>
          </cell>
          <cell r="K5078">
            <v>21926</v>
          </cell>
          <cell r="AP5078" t="str">
            <v>GWU9918000 Psych - POM-4 - The New Theatre of Medicine - Performance Fees Actors / Musicians (9)</v>
          </cell>
          <cell r="AS5078">
            <v>-5000</v>
          </cell>
          <cell r="AX5078" t="str">
            <v>UHS Directorship Pass-Thru</v>
          </cell>
          <cell r="AY5078" t="str">
            <v>Other</v>
          </cell>
          <cell r="BA5078" t="str">
            <v>R030A</v>
          </cell>
        </row>
        <row r="5079">
          <cell r="A5079" t="str">
            <v>2019</v>
          </cell>
          <cell r="K5079">
            <v>21926</v>
          </cell>
          <cell r="AP5079" t="str">
            <v>GWU9918000 Medicine Reimbursement - Dr. Christina Puchalski - Gwish Fund - ISPEC Hawaii Airfare</v>
          </cell>
          <cell r="AS5079">
            <v>-2436.1999999999998</v>
          </cell>
          <cell r="AX5079" t="str">
            <v>UHS Directorship Pass-Thru</v>
          </cell>
          <cell r="AY5079" t="str">
            <v>Other</v>
          </cell>
          <cell r="BA5079" t="str">
            <v>R030A</v>
          </cell>
        </row>
        <row r="5080">
          <cell r="A5080" t="str">
            <v>2019</v>
          </cell>
          <cell r="K5080">
            <v>21926</v>
          </cell>
          <cell r="AP5080" t="str">
            <v>GWU9918000 IM Resident Education &amp; Experience Fund - Dominican Republic - Mayce Haj-Ali</v>
          </cell>
          <cell r="AS5080">
            <v>-200</v>
          </cell>
          <cell r="AX5080" t="str">
            <v>UHS Directorship Pass-Thru</v>
          </cell>
          <cell r="AY5080" t="str">
            <v>Other</v>
          </cell>
          <cell r="BA5080" t="str">
            <v>R030A</v>
          </cell>
        </row>
        <row r="5081">
          <cell r="A5081" t="str">
            <v>2019</v>
          </cell>
          <cell r="K5081">
            <v>21926</v>
          </cell>
          <cell r="AP5081" t="str">
            <v>GWU1119034 Dr. Tanuka Datta - DCVA Resident - CRQS Chief    Jun19</v>
          </cell>
          <cell r="AS5081">
            <v>-8052.49</v>
          </cell>
          <cell r="AX5081" t="str">
            <v>UHS Directorship Pass-Thru</v>
          </cell>
          <cell r="AY5081" t="str">
            <v>Other</v>
          </cell>
          <cell r="BA5081" t="str">
            <v>R030A</v>
          </cell>
        </row>
        <row r="5082">
          <cell r="A5082" t="str">
            <v>2019</v>
          </cell>
          <cell r="K5082">
            <v>21926</v>
          </cell>
          <cell r="AP5082" t="str">
            <v>GWU9918000 Allan B. Weingold MD Obstetrics and Gynecology Fund - Catering for Resident Research Day</v>
          </cell>
          <cell r="AS5082">
            <v>-412.62</v>
          </cell>
          <cell r="AX5082" t="str">
            <v>UHS Directorship Pass-Thru</v>
          </cell>
          <cell r="AY5082" t="str">
            <v>Other</v>
          </cell>
          <cell r="BA5082" t="str">
            <v>R030A</v>
          </cell>
        </row>
        <row r="5083">
          <cell r="A5083" t="str">
            <v>2019</v>
          </cell>
          <cell r="K5083">
            <v>21926</v>
          </cell>
          <cell r="AP5083" t="str">
            <v>Reverse Jun-19 accrual for Dr. Ali Pourmond - Teaching EHS 2108 EM Clinical Scribe (expired in Apr 19)</v>
          </cell>
          <cell r="AS5083">
            <v>4483.05</v>
          </cell>
          <cell r="AX5083" t="str">
            <v>UHS Directorship Pass-Thru</v>
          </cell>
          <cell r="AY5083" t="str">
            <v>Other</v>
          </cell>
          <cell r="BA5083" t="str">
            <v>R030A</v>
          </cell>
        </row>
        <row r="5084">
          <cell r="A5084" t="str">
            <v>2019</v>
          </cell>
          <cell r="K5084">
            <v>21926</v>
          </cell>
          <cell r="AP5084" t="str">
            <v>GWU3218003 Rodham Institute   MAY19</v>
          </cell>
          <cell r="AS5084">
            <v>-333</v>
          </cell>
          <cell r="AX5084" t="str">
            <v>UHS Directorship Pass-Thru</v>
          </cell>
          <cell r="AY5084" t="str">
            <v>Other</v>
          </cell>
          <cell r="BA5084" t="str">
            <v>R030A</v>
          </cell>
        </row>
        <row r="5085">
          <cell r="A5085" t="str">
            <v>2019</v>
          </cell>
          <cell r="K5085">
            <v>52535</v>
          </cell>
          <cell r="AP5085" t="str">
            <v>Jun-19 MS monthly Fac Sppt Exp 100%- Sch Emergency Med per Univ Support-Affil Agreement</v>
          </cell>
          <cell r="AS5085">
            <v>79764.34</v>
          </cell>
          <cell r="AX5085" t="str">
            <v>UME Instruction</v>
          </cell>
          <cell r="AY5085" t="str">
            <v>Academic Support</v>
          </cell>
          <cell r="BA5085" t="str">
            <v>R001</v>
          </cell>
        </row>
        <row r="5086">
          <cell r="A5086" t="str">
            <v>2019</v>
          </cell>
          <cell r="K5086">
            <v>52535</v>
          </cell>
          <cell r="AP5086" t="str">
            <v>Jun-19 MS monthly Fac Sppt Exp 100%- Sch ObGyn per Univ Support-Affil Agreement</v>
          </cell>
          <cell r="AS5086">
            <v>57695.14</v>
          </cell>
          <cell r="AX5086" t="str">
            <v>UME Instruction</v>
          </cell>
          <cell r="AY5086" t="str">
            <v>Academic Support</v>
          </cell>
          <cell r="BA5086" t="str">
            <v>R001</v>
          </cell>
        </row>
        <row r="5087">
          <cell r="A5087" t="str">
            <v>2019</v>
          </cell>
          <cell r="K5087">
            <v>52536</v>
          </cell>
          <cell r="AP5087" t="str">
            <v>GWU3118005 GWCC 1/3 Expenses - May 2019  (UHS Share)</v>
          </cell>
          <cell r="AS5087">
            <v>51044.66</v>
          </cell>
          <cell r="AX5087" t="str">
            <v>EVALUATE ERROR UHS vs MFA recording Cancer 1/3 share</v>
          </cell>
          <cell r="AY5087" t="str">
            <v>Research</v>
          </cell>
          <cell r="BA5087" t="str">
            <v>R010</v>
          </cell>
        </row>
        <row r="5088">
          <cell r="A5088" t="str">
            <v>2019</v>
          </cell>
          <cell r="K5088">
            <v>52536</v>
          </cell>
          <cell r="AP5088" t="str">
            <v xml:space="preserve"> GWCC-CTO 1/3 MFA Expenses - FY 2019 (GWU Share)</v>
          </cell>
          <cell r="AS5088">
            <v>-47572.88</v>
          </cell>
          <cell r="AX5088" t="str">
            <v>EVALUATE ERROR UHS vs MFA recording Cancer 1/3 share</v>
          </cell>
          <cell r="AY5088" t="str">
            <v>Research</v>
          </cell>
          <cell r="BA5088" t="str">
            <v>R010</v>
          </cell>
        </row>
        <row r="5089">
          <cell r="A5089" t="str">
            <v>2019</v>
          </cell>
          <cell r="K5089">
            <v>52536</v>
          </cell>
          <cell r="AP5089" t="str">
            <v>Jun-19 GWU1118067 Lisa Freese - Genetic Counselor</v>
          </cell>
          <cell r="AS5089">
            <v>686.7</v>
          </cell>
          <cell r="AX5089" t="str">
            <v>GW Cancer Institute</v>
          </cell>
          <cell r="AY5089" t="str">
            <v>Research</v>
          </cell>
          <cell r="BA5089" t="str">
            <v>R010</v>
          </cell>
        </row>
        <row r="5090">
          <cell r="A5090" t="str">
            <v>2019</v>
          </cell>
          <cell r="K5090">
            <v>52536</v>
          </cell>
          <cell r="AP5090" t="str">
            <v xml:space="preserve"> GWCC-Admin 1/3 MFA Expenses - FY 2019 (GWU Share)</v>
          </cell>
          <cell r="AS5090">
            <v>185125.19</v>
          </cell>
          <cell r="AX5090" t="str">
            <v>Cancer Center - Sotomayer</v>
          </cell>
          <cell r="AY5090" t="str">
            <v>Research</v>
          </cell>
          <cell r="BA5090" t="str">
            <v>R010</v>
          </cell>
        </row>
        <row r="5091">
          <cell r="A5091" t="str">
            <v>2019</v>
          </cell>
          <cell r="K5091">
            <v>52536</v>
          </cell>
          <cell r="AP5091" t="str">
            <v>GWU2318001 Dr. Farah Alsarraf - International Accredited Fellow   MAY19</v>
          </cell>
          <cell r="AS5091">
            <v>4433.33</v>
          </cell>
          <cell r="AX5091" t="str">
            <v>See Activity Codes_ International Medicine - Residents/Other</v>
          </cell>
          <cell r="AY5091" t="str">
            <v>Academic Support</v>
          </cell>
          <cell r="BA5091" t="str">
            <v>R004</v>
          </cell>
        </row>
        <row r="5092">
          <cell r="A5092" t="str">
            <v>2019</v>
          </cell>
          <cell r="K5092">
            <v>52536</v>
          </cell>
          <cell r="AP5092" t="str">
            <v>GWU2318001 Dr. Ammar Haddad - International Accredited Fellow  MAY19</v>
          </cell>
          <cell r="AS5092">
            <v>4433.33</v>
          </cell>
          <cell r="AX5092" t="str">
            <v>See Activity Codes_ International Medicine - Residents/Other</v>
          </cell>
          <cell r="AY5092" t="str">
            <v>Academic Support</v>
          </cell>
          <cell r="BA5092" t="str">
            <v>R004</v>
          </cell>
        </row>
        <row r="5093">
          <cell r="A5093" t="str">
            <v>2019</v>
          </cell>
          <cell r="K5093">
            <v>52536</v>
          </cell>
          <cell r="AP5093" t="str">
            <v>GWU2318001 Dr. Fawaz Almutairi - International Resident  MAY19</v>
          </cell>
          <cell r="AS5093">
            <v>3966.67</v>
          </cell>
          <cell r="AX5093" t="str">
            <v>See Activity Codes_ International Medicine - Residents/Other</v>
          </cell>
          <cell r="AY5093" t="str">
            <v>Academic Support</v>
          </cell>
          <cell r="BA5093" t="str">
            <v>R004</v>
          </cell>
        </row>
        <row r="5094">
          <cell r="A5094" t="str">
            <v>2019</v>
          </cell>
          <cell r="K5094">
            <v>52536</v>
          </cell>
          <cell r="AP5094" t="str">
            <v>GWU2318001 Dr. Taher Tayeb - International Resident  MAY19</v>
          </cell>
          <cell r="AS5094">
            <v>3966.67</v>
          </cell>
          <cell r="AX5094" t="str">
            <v>See Activity Codes_ International Medicine - Residents/Other</v>
          </cell>
          <cell r="AY5094" t="str">
            <v>Academic Support</v>
          </cell>
          <cell r="BA5094" t="str">
            <v>R004</v>
          </cell>
        </row>
        <row r="5095">
          <cell r="A5095" t="str">
            <v>2019</v>
          </cell>
          <cell r="K5095">
            <v>52536</v>
          </cell>
          <cell r="AP5095" t="str">
            <v>GWU2318001 Dr. Ahmed Allabban - International Resident  MAY19</v>
          </cell>
          <cell r="AS5095">
            <v>3966.67</v>
          </cell>
          <cell r="AX5095" t="str">
            <v>See Activity Codes_ International Medicine - Residents/Other</v>
          </cell>
          <cell r="AY5095" t="str">
            <v>Academic Support</v>
          </cell>
          <cell r="BA5095" t="str">
            <v>R004</v>
          </cell>
        </row>
        <row r="5096">
          <cell r="A5096" t="str">
            <v>2019</v>
          </cell>
          <cell r="K5096">
            <v>52536</v>
          </cell>
          <cell r="AP5096" t="str">
            <v>GWU2318001 Dr. Sadiq Alqutub - International Resident  MAY19</v>
          </cell>
          <cell r="AS5096">
            <v>3966.67</v>
          </cell>
          <cell r="AX5096" t="str">
            <v>See Activity Codes_ International Medicine - Residents/Other</v>
          </cell>
          <cell r="AY5096" t="str">
            <v>Academic Support</v>
          </cell>
          <cell r="BA5096" t="str">
            <v>R004</v>
          </cell>
        </row>
        <row r="5097">
          <cell r="A5097" t="str">
            <v>2019</v>
          </cell>
          <cell r="K5097">
            <v>52536</v>
          </cell>
          <cell r="AP5097" t="str">
            <v>GWU2318001 Dr. Abdulla Alhmoudi - International Accredited Felllow   JUN19</v>
          </cell>
          <cell r="AS5097">
            <v>4433.33</v>
          </cell>
          <cell r="AX5097" t="str">
            <v>See Activity Codes_ International Medicine - Residents/Other</v>
          </cell>
          <cell r="AY5097" t="str">
            <v>Academic Support</v>
          </cell>
          <cell r="BA5097" t="str">
            <v>R004</v>
          </cell>
        </row>
        <row r="5098">
          <cell r="A5098" t="str">
            <v>2019</v>
          </cell>
          <cell r="K5098">
            <v>52536</v>
          </cell>
          <cell r="AP5098" t="str">
            <v>GWU2318001 Dr. Afaf Albalawi- International Accredited Fellow   JUN19</v>
          </cell>
          <cell r="AS5098">
            <v>4433.33</v>
          </cell>
          <cell r="AX5098" t="str">
            <v>See Activity Codes_ International Medicine - Residents/Other</v>
          </cell>
          <cell r="AY5098" t="str">
            <v>Academic Support</v>
          </cell>
          <cell r="BA5098" t="str">
            <v>R004</v>
          </cell>
        </row>
        <row r="5099">
          <cell r="A5099" t="str">
            <v>2019</v>
          </cell>
          <cell r="K5099">
            <v>52536</v>
          </cell>
          <cell r="AP5099" t="str">
            <v>GWU2318001 Dr. Fawaz Almutairi - International Resident  JUN19</v>
          </cell>
          <cell r="AS5099">
            <v>3966.67</v>
          </cell>
          <cell r="AX5099" t="str">
            <v>See Activity Codes_ International Medicine - Residents/Other</v>
          </cell>
          <cell r="AY5099" t="str">
            <v>Academic Support</v>
          </cell>
          <cell r="BA5099" t="str">
            <v>R004</v>
          </cell>
        </row>
        <row r="5100">
          <cell r="A5100" t="str">
            <v>2019</v>
          </cell>
          <cell r="K5100">
            <v>52536</v>
          </cell>
          <cell r="AP5100" t="str">
            <v>GWU2318001 Dr. Abdulelah Nuqali - International Resident  JUN19</v>
          </cell>
          <cell r="AS5100">
            <v>3966.67</v>
          </cell>
          <cell r="AX5100" t="str">
            <v>See Activity Codes_ International Medicine - Residents/Other</v>
          </cell>
          <cell r="AY5100" t="str">
            <v>Academic Support</v>
          </cell>
          <cell r="BA5100" t="str">
            <v>R004</v>
          </cell>
        </row>
        <row r="5101">
          <cell r="A5101" t="str">
            <v>2019</v>
          </cell>
          <cell r="K5101">
            <v>52536</v>
          </cell>
          <cell r="AP5101" t="str">
            <v>GWU2318001 Dr. Haneen Ismaeel - International Resident  JUN19</v>
          </cell>
          <cell r="AS5101">
            <v>3966.67</v>
          </cell>
          <cell r="AX5101" t="str">
            <v>See Activity Codes_ International Medicine - Residents/Other</v>
          </cell>
          <cell r="AY5101" t="str">
            <v>Academic Support</v>
          </cell>
          <cell r="BA5101" t="str">
            <v>R004</v>
          </cell>
        </row>
        <row r="5102">
          <cell r="A5102" t="str">
            <v>2019</v>
          </cell>
          <cell r="K5102">
            <v>52536</v>
          </cell>
          <cell r="AP5102" t="str">
            <v>GWU2318001 Dr. Sawsan Alabbad- International Resident  JUN19</v>
          </cell>
          <cell r="AS5102">
            <v>3966.67</v>
          </cell>
          <cell r="AX5102" t="str">
            <v>See Activity Codes_ International Medicine - Residents/Other</v>
          </cell>
          <cell r="AY5102" t="str">
            <v>Academic Support</v>
          </cell>
          <cell r="BA5102" t="str">
            <v>R004</v>
          </cell>
        </row>
        <row r="5103">
          <cell r="A5103" t="str">
            <v>2019</v>
          </cell>
          <cell r="K5103">
            <v>52536</v>
          </cell>
          <cell r="AP5103" t="str">
            <v>Jun-19 GWU1118018 Dr. Jennifer Keller - Vice Chair for GME Committee</v>
          </cell>
          <cell r="AS5103">
            <v>2889.83</v>
          </cell>
          <cell r="AX5103" t="str">
            <v>GME VICE CHAIR - KELLER</v>
          </cell>
          <cell r="AY5103" t="str">
            <v>Academic Support</v>
          </cell>
          <cell r="BA5103" t="str">
            <v>R026</v>
          </cell>
        </row>
        <row r="5104">
          <cell r="A5104" t="str">
            <v>2019</v>
          </cell>
          <cell r="K5104">
            <v>52536</v>
          </cell>
          <cell r="AP5104" t="str">
            <v>Jun-19 GWU2119001 GME Residency Program Coordinator Support - Surgery</v>
          </cell>
          <cell r="AS5104">
            <v>2575</v>
          </cell>
          <cell r="AX5104" t="str">
            <v>EVALUATE RESULTS: GME_Residents' Liability Insurance / Captive, Decanal Support, Fellowships, Other</v>
          </cell>
          <cell r="AY5104" t="str">
            <v>Academic Support</v>
          </cell>
          <cell r="BA5104" t="str">
            <v>R039</v>
          </cell>
        </row>
        <row r="5105">
          <cell r="A5105" t="str">
            <v>2019</v>
          </cell>
          <cell r="K5105">
            <v>52536</v>
          </cell>
          <cell r="AP5105" t="str">
            <v>To reclass annual MFA malpractice insurance to PTA 30719-27-CCNS91641F</v>
          </cell>
          <cell r="AS5105">
            <v>-7720.01</v>
          </cell>
          <cell r="AX5105" t="str">
            <v>EVALUATE RESULTS: GME_Residents' Liability Insurance / Captive, Decanal Support, Fellowships, Other</v>
          </cell>
          <cell r="AY5105" t="str">
            <v>Academic Support</v>
          </cell>
          <cell r="BA5105" t="str">
            <v>R018</v>
          </cell>
        </row>
        <row r="5106">
          <cell r="A5106" t="str">
            <v>2019</v>
          </cell>
          <cell r="K5106">
            <v>52536</v>
          </cell>
          <cell r="AP5106" t="str">
            <v>Jun-19 GWU1118001 Dr. Kaylan Baban - Clinical Consultant - Clinical Public Health</v>
          </cell>
          <cell r="AS5106">
            <v>4708.8</v>
          </cell>
          <cell r="AX5106" t="str">
            <v>Consulting - Office of Clinical Public Health</v>
          </cell>
          <cell r="AY5106" t="str">
            <v>Academic Support</v>
          </cell>
          <cell r="BA5106" t="str">
            <v>R029</v>
          </cell>
        </row>
        <row r="5107">
          <cell r="A5107" t="str">
            <v>2019</v>
          </cell>
          <cell r="K5107">
            <v>52536</v>
          </cell>
          <cell r="AP5107" t="str">
            <v>Jun-19 GWU1119012 Dr. David Popiel - Clinical Consultant - Clinical Public Health - HIV Summit</v>
          </cell>
          <cell r="AS5107">
            <v>1814.85</v>
          </cell>
          <cell r="AX5107" t="str">
            <v>Consulting - Office of Clinical Public Health</v>
          </cell>
          <cell r="AY5107" t="str">
            <v>Academic Support</v>
          </cell>
          <cell r="BA5107" t="str">
            <v>R029</v>
          </cell>
        </row>
        <row r="5108">
          <cell r="A5108" t="str">
            <v>2019</v>
          </cell>
          <cell r="K5108">
            <v>52536</v>
          </cell>
          <cell r="AP5108" t="str">
            <v>GWU1119031 Dr. Lalit Narayan - Co-Course Director for Patients, Populations, and Systems course   MAY19</v>
          </cell>
          <cell r="AS5108">
            <v>2943</v>
          </cell>
          <cell r="AX5108" t="str">
            <v>Consulting - Office of Clinical Public Health</v>
          </cell>
          <cell r="AY5108" t="str">
            <v>Academic Support</v>
          </cell>
          <cell r="BA5108" t="str">
            <v>R029</v>
          </cell>
        </row>
        <row r="5109">
          <cell r="A5109" t="str">
            <v>2019</v>
          </cell>
          <cell r="K5109">
            <v>52536</v>
          </cell>
          <cell r="AP5109" t="str">
            <v>Jun-19 GWU1118027 Dr. David Popiel - Director of the GW Healing Clinic</v>
          </cell>
          <cell r="AS5109">
            <v>1814.85</v>
          </cell>
          <cell r="AX5109" t="str">
            <v>EVALUATE_UME_Academic Affairs_Decanal Support CPH, Haywood, Admin Support _ Richardson, Popiel, Norris</v>
          </cell>
          <cell r="AY5109" t="str">
            <v>Academic Support</v>
          </cell>
          <cell r="BA5109" t="str">
            <v>R026</v>
          </cell>
        </row>
        <row r="5110">
          <cell r="A5110" t="str">
            <v>2019</v>
          </cell>
          <cell r="K5110">
            <v>52536</v>
          </cell>
          <cell r="AP5110" t="str">
            <v>Jun-19 GWU1118013 Dr. Kathleen Calabrese - Transitions to Residency Course Specialty Director</v>
          </cell>
          <cell r="AS5110">
            <v>1879</v>
          </cell>
          <cell r="AX5110" t="str">
            <v>Office of Medical Education (OME / Curricular Affairs)</v>
          </cell>
          <cell r="AY5110" t="str">
            <v>Academic Support</v>
          </cell>
          <cell r="BA5110" t="str">
            <v>R020</v>
          </cell>
        </row>
        <row r="5111">
          <cell r="A5111" t="str">
            <v>2019</v>
          </cell>
          <cell r="K5111">
            <v>52536</v>
          </cell>
          <cell r="AP5111" t="str">
            <v>Jun-19 GWU1118021 Dr. Raymond Lucas - Senior Associate Dean for Faculty Affairs and Health Affairs</v>
          </cell>
          <cell r="AS5111">
            <v>36019.11</v>
          </cell>
          <cell r="AX5111" t="str">
            <v>Decanal Support - Lucas</v>
          </cell>
          <cell r="AY5111" t="str">
            <v>Academic Support</v>
          </cell>
          <cell r="BA5111" t="str">
            <v>R021</v>
          </cell>
        </row>
        <row r="5112">
          <cell r="A5112" t="str">
            <v>2019</v>
          </cell>
          <cell r="K5112">
            <v>52536</v>
          </cell>
          <cell r="AP5112" t="str">
            <v>Accrue Rodham Institute Operating Expenses  Jun19</v>
          </cell>
          <cell r="AS5112">
            <v>90029.4</v>
          </cell>
          <cell r="AX5112" t="str">
            <v>Rodham Institute</v>
          </cell>
          <cell r="AY5112" t="str">
            <v xml:space="preserve">Other </v>
          </cell>
          <cell r="BA5112" t="str">
            <v>R014</v>
          </cell>
        </row>
        <row r="5113">
          <cell r="A5113" t="str">
            <v>2019</v>
          </cell>
          <cell r="K5113">
            <v>52536</v>
          </cell>
          <cell r="AP5113" t="str">
            <v>GWU3218003 Rodham Institute   MAY19</v>
          </cell>
          <cell r="AS5113">
            <v>333</v>
          </cell>
          <cell r="AX5113" t="str">
            <v>Rodham Institute</v>
          </cell>
          <cell r="AY5113" t="str">
            <v xml:space="preserve">Other </v>
          </cell>
          <cell r="BA5113" t="str">
            <v>R014</v>
          </cell>
        </row>
        <row r="5114">
          <cell r="A5114" t="str">
            <v>2019</v>
          </cell>
          <cell r="K5114">
            <v>52536</v>
          </cell>
          <cell r="AP5114" t="str">
            <v>Jun-19 MFA monthly fixed fees -Endowed Prof (Bloedorn Chair) per Academic Affil Agreement</v>
          </cell>
          <cell r="AS5114">
            <v>14013.27</v>
          </cell>
          <cell r="AX5114" t="str">
            <v>Endowed Professorships</v>
          </cell>
          <cell r="AY5114" t="str">
            <v xml:space="preserve">Other </v>
          </cell>
          <cell r="BA5114" t="str">
            <v>R009</v>
          </cell>
        </row>
        <row r="5115">
          <cell r="A5115" t="str">
            <v>2019</v>
          </cell>
          <cell r="K5115">
            <v>52536</v>
          </cell>
          <cell r="AP5115" t="str">
            <v>Jun-19 Endow Prof (Alpert Chair) per AAA</v>
          </cell>
          <cell r="AS5115">
            <v>7460.82</v>
          </cell>
          <cell r="AX5115" t="str">
            <v>Endowed Professorships</v>
          </cell>
          <cell r="AY5115" t="str">
            <v xml:space="preserve">Other </v>
          </cell>
          <cell r="BA5115" t="str">
            <v>R009</v>
          </cell>
        </row>
        <row r="5116">
          <cell r="A5116" t="str">
            <v>2019</v>
          </cell>
          <cell r="K5116">
            <v>52536</v>
          </cell>
          <cell r="AP5116" t="str">
            <v>GWU9918000 Coakley fund - Anesthesiology Grand Rounds Speakers (Honorarium / Travel) - Barnard 10/17/18</v>
          </cell>
          <cell r="AS5116">
            <v>500</v>
          </cell>
          <cell r="AX5116" t="str">
            <v>Endowment Income - Wilson Genetics</v>
          </cell>
          <cell r="AY5116" t="str">
            <v xml:space="preserve">Other </v>
          </cell>
          <cell r="BA5116" t="str">
            <v>R008</v>
          </cell>
        </row>
        <row r="5117">
          <cell r="A5117" t="str">
            <v>2019</v>
          </cell>
          <cell r="K5117">
            <v>52536</v>
          </cell>
          <cell r="AP5117" t="str">
            <v>GWU9918000 Psych Reimbursement - Tangles Theater 1-14-020 Nov 2018-Apr 2019</v>
          </cell>
          <cell r="AS5117">
            <v>19465.13</v>
          </cell>
          <cell r="AX5117" t="str">
            <v>Samenow Theater Project</v>
          </cell>
          <cell r="AY5117" t="str">
            <v xml:space="preserve">Other </v>
          </cell>
          <cell r="BA5117" t="str">
            <v>R029</v>
          </cell>
        </row>
        <row r="5118">
          <cell r="A5118" t="str">
            <v>2019</v>
          </cell>
          <cell r="K5118">
            <v>52536</v>
          </cell>
          <cell r="AP5118" t="str">
            <v>Jun-19 GWU1119009 Dr. Samantha Noll - Disaster and Operational Medicine Fellow - RRIEM</v>
          </cell>
          <cell r="AS5118">
            <v>463.68</v>
          </cell>
          <cell r="AX5118" t="str">
            <v>Ronald Reagan Institute</v>
          </cell>
          <cell r="AY5118" t="str">
            <v xml:space="preserve">Other </v>
          </cell>
          <cell r="BA5118" t="str">
            <v>R013</v>
          </cell>
        </row>
        <row r="5119">
          <cell r="A5119" t="str">
            <v>2019</v>
          </cell>
          <cell r="K5119">
            <v>52536</v>
          </cell>
          <cell r="AP5119" t="str">
            <v>GWU9918000 Emed - RRIEM 1-05-562 Additional Funds Request</v>
          </cell>
          <cell r="AS5119">
            <v>115000</v>
          </cell>
          <cell r="AX5119" t="str">
            <v>Ronald Reagan Institute</v>
          </cell>
          <cell r="AY5119" t="str">
            <v xml:space="preserve">Other </v>
          </cell>
          <cell r="BA5119" t="str">
            <v>R013</v>
          </cell>
        </row>
        <row r="5120">
          <cell r="A5120" t="str">
            <v>2019</v>
          </cell>
          <cell r="K5120">
            <v>52536</v>
          </cell>
          <cell r="AP5120" t="str">
            <v>GWU9918000 IM Resident Education &amp; Experience Fund - Dominican Republic - Rachel Volke</v>
          </cell>
          <cell r="AS5120">
            <v>200</v>
          </cell>
          <cell r="AX5120" t="str">
            <v>Endowment Income - Lipid Research</v>
          </cell>
          <cell r="AY5120" t="str">
            <v xml:space="preserve">Other </v>
          </cell>
          <cell r="BA5120" t="str">
            <v>R008</v>
          </cell>
        </row>
        <row r="5121">
          <cell r="A5121" t="str">
            <v>2019</v>
          </cell>
          <cell r="K5121">
            <v>52536</v>
          </cell>
          <cell r="AP5121" t="str">
            <v>Jun-19 GWU2218004 Education and research mission of Dept of NS</v>
          </cell>
          <cell r="AS5121">
            <v>4166.67</v>
          </cell>
          <cell r="AX5121" t="str">
            <v>Chair Support / Non-Endowment _Neurosurgery</v>
          </cell>
          <cell r="AY5121" t="str">
            <v>Academic Support</v>
          </cell>
          <cell r="BA5121" t="str">
            <v>R022</v>
          </cell>
        </row>
        <row r="5122">
          <cell r="A5122" t="str">
            <v>2019</v>
          </cell>
          <cell r="K5122">
            <v>52536</v>
          </cell>
          <cell r="AP5122" t="str">
            <v>Jun-19 GWU1618002 Dr. Melissa McCarthy - Teaching EHS 2107 Theory &amp; Practice of Research in a Clinical Setting</v>
          </cell>
          <cell r="AS5122">
            <v>4719</v>
          </cell>
          <cell r="AX5122" t="str">
            <v>Clinical Research &amp; Leadership Department) / EHS programs</v>
          </cell>
          <cell r="AY5122" t="str">
            <v>Academic Support</v>
          </cell>
          <cell r="BA5122" t="str">
            <v>R024</v>
          </cell>
        </row>
        <row r="5123">
          <cell r="A5123" t="str">
            <v>2019</v>
          </cell>
          <cell r="K5123">
            <v>52536</v>
          </cell>
          <cell r="AP5123" t="str">
            <v>Reverse May-19 accrual for Dr. Melissa McCarthy - Teaching EHS 2107 Theory &amp; Practice of Research in a Clinical Setting (expired in Apr 19)</v>
          </cell>
          <cell r="AS5123">
            <v>-4719</v>
          </cell>
          <cell r="AX5123" t="str">
            <v>Clinical Research &amp; Leadership Department) / EHS programs</v>
          </cell>
          <cell r="AY5123" t="str">
            <v>Academic Support</v>
          </cell>
          <cell r="BA5123" t="str">
            <v>R024</v>
          </cell>
        </row>
        <row r="5124">
          <cell r="A5124" t="str">
            <v>2019</v>
          </cell>
          <cell r="K5124">
            <v>52536</v>
          </cell>
          <cell r="AP5124" t="str">
            <v>Reverse Jun-19 accrual for Dr. Ali Pourmond - Teaching EHS 2108 EM Clinical Scribe (expired in Apr 19)</v>
          </cell>
          <cell r="AS5124">
            <v>-4483.05</v>
          </cell>
          <cell r="AX5124" t="str">
            <v>Clinical Research &amp; Leadership Department) / EHS programs</v>
          </cell>
          <cell r="AY5124" t="str">
            <v>Academic Support</v>
          </cell>
          <cell r="BA5124" t="str">
            <v>R024</v>
          </cell>
        </row>
        <row r="5125">
          <cell r="A5125" t="str">
            <v>2019</v>
          </cell>
          <cell r="K5125">
            <v>52536</v>
          </cell>
          <cell r="AP5125" t="str">
            <v>Reverse May-19 accrual for Teaching EHS 2108 EM Clinical Scribe (expired in Apr 19)</v>
          </cell>
          <cell r="AS5125">
            <v>-264.87</v>
          </cell>
          <cell r="AX5125" t="str">
            <v>Clinical Research &amp; Leadership Department) / EHS programs</v>
          </cell>
          <cell r="AY5125" t="str">
            <v>Academic Support</v>
          </cell>
          <cell r="BA5125" t="str">
            <v>R024</v>
          </cell>
        </row>
        <row r="5126">
          <cell r="A5126" t="str">
            <v>2019</v>
          </cell>
          <cell r="K5126">
            <v>45802</v>
          </cell>
          <cell r="AP5126" t="str">
            <v>To record DHP income - Jan-19</v>
          </cell>
          <cell r="AS5126">
            <v>-631326</v>
          </cell>
          <cell r="AX5126" t="str">
            <v>DHP Partnership Distribution - 20% - equity method</v>
          </cell>
          <cell r="AY5126" t="str">
            <v>Partnership Distribution</v>
          </cell>
          <cell r="BA5126" t="str">
            <v>D001</v>
          </cell>
        </row>
        <row r="5127">
          <cell r="A5127" t="str">
            <v>2019</v>
          </cell>
          <cell r="K5127">
            <v>47423</v>
          </cell>
          <cell r="AP5127" t="str">
            <v>CY 2018 GME Adjustment Payment Due to GWU Per Cost Report - Jun 2018</v>
          </cell>
          <cell r="AS5127">
            <v>-598152</v>
          </cell>
          <cell r="AX5127" t="str">
            <v>Medical Education Programs</v>
          </cell>
          <cell r="AY5127" t="str">
            <v>Academic Support</v>
          </cell>
          <cell r="BA5127" t="str">
            <v>H001</v>
          </cell>
        </row>
        <row r="5128">
          <cell r="A5128" t="str">
            <v>2019</v>
          </cell>
          <cell r="K5128">
            <v>47423</v>
          </cell>
          <cell r="AP5128" t="str">
            <v>Jun-19 monthly GME DHP contract revenue accr</v>
          </cell>
          <cell r="AS5128">
            <v>-2753680</v>
          </cell>
          <cell r="AX5128" t="str">
            <v>Medical Education Programs</v>
          </cell>
          <cell r="AY5128" t="str">
            <v>Academic Support</v>
          </cell>
          <cell r="BA5128" t="str">
            <v>H001</v>
          </cell>
        </row>
        <row r="5129">
          <cell r="A5129" t="str">
            <v>2019</v>
          </cell>
          <cell r="K5129">
            <v>47426</v>
          </cell>
          <cell r="AP5129" t="str">
            <v>Jun-19 Veeshal Modi - Postgraduate Fellow - Critical Care Medicine</v>
          </cell>
          <cell r="AS5129">
            <v>-7334.34</v>
          </cell>
          <cell r="AX5129" t="str">
            <v>GME Revenue (Reimbursements)</v>
          </cell>
          <cell r="AY5129" t="str">
            <v>Academic Support</v>
          </cell>
          <cell r="BA5129" t="str">
            <v>P004</v>
          </cell>
        </row>
        <row r="5130">
          <cell r="A5130" t="str">
            <v>2019</v>
          </cell>
          <cell r="K5130">
            <v>47426</v>
          </cell>
          <cell r="AP5130" t="str">
            <v>FY19 SA Gertrude Jones - Res Prog Admi for MFA PI in Ross Hall Res for - May 2019</v>
          </cell>
          <cell r="AS5130">
            <v>-2543.5700000000002</v>
          </cell>
          <cell r="AX5130" t="str">
            <v>Research Support Other 2</v>
          </cell>
          <cell r="AY5130" t="str">
            <v>Research</v>
          </cell>
          <cell r="BA5130" t="str">
            <v>P006</v>
          </cell>
        </row>
        <row r="5131">
          <cell r="A5131" t="str">
            <v>2019</v>
          </cell>
          <cell r="K5131">
            <v>47426</v>
          </cell>
          <cell r="AP5131" t="str">
            <v>Reclass Reimbursement of payment to MFA - GWCC - UHS support (1/3) - May 2019  Share</v>
          </cell>
          <cell r="AS5131">
            <v>51044.66</v>
          </cell>
          <cell r="AX5131" t="str">
            <v>Cancer Center Other  1/3 Share MFA B</v>
          </cell>
          <cell r="AY5131" t="str">
            <v>Research</v>
          </cell>
          <cell r="BA5131" t="str">
            <v>P003</v>
          </cell>
        </row>
        <row r="5132">
          <cell r="A5132" t="str">
            <v>2019</v>
          </cell>
          <cell r="K5132">
            <v>47426</v>
          </cell>
          <cell r="AP5132" t="str">
            <v>Accrue GWCC 1/3 Expenses - June 2019  (UHS Share)</v>
          </cell>
          <cell r="AS5132">
            <v>-48526.12</v>
          </cell>
          <cell r="AX5132" t="str">
            <v>Cancer Center Other  1/3 Share MFA B</v>
          </cell>
          <cell r="AY5132" t="str">
            <v>Research</v>
          </cell>
          <cell r="BA5132" t="str">
            <v>P003</v>
          </cell>
        </row>
        <row r="5133">
          <cell r="A5133" t="str">
            <v>2019</v>
          </cell>
          <cell r="K5133">
            <v>52532</v>
          </cell>
          <cell r="AP5133" t="str">
            <v>Jun-19 GME monthly Fac Sppt Exp accrual- Medicine per Univ Support-Affil Agreement</v>
          </cell>
          <cell r="AS5133">
            <v>167276.29</v>
          </cell>
          <cell r="AX5133" t="str">
            <v>Faculty Support / GME Instruction _VA/Surgery</v>
          </cell>
          <cell r="AY5133" t="str">
            <v>Academic Support</v>
          </cell>
          <cell r="BA5133" t="str">
            <v>R002</v>
          </cell>
        </row>
        <row r="5134">
          <cell r="A5134" t="str">
            <v>2019</v>
          </cell>
          <cell r="K5134">
            <v>52532</v>
          </cell>
          <cell r="AP5134" t="str">
            <v>Jun-19 GME monthly Fac Sppt Exp accrual- Surgery per Univ Support-Affil Agreement</v>
          </cell>
          <cell r="AS5134">
            <v>47027.41</v>
          </cell>
          <cell r="AX5134" t="str">
            <v>GME Instruction</v>
          </cell>
          <cell r="AY5134" t="str">
            <v>Academic Support</v>
          </cell>
          <cell r="BA5134" t="str">
            <v>R002</v>
          </cell>
        </row>
        <row r="5135">
          <cell r="A5135" t="str">
            <v>2019</v>
          </cell>
          <cell r="K5135">
            <v>52532</v>
          </cell>
          <cell r="AP5135" t="str">
            <v>Jun-19 GME monthly Fac Sppt Exp accrual - Urology per Univ Support-Affil Agreement</v>
          </cell>
          <cell r="AS5135">
            <v>13566.32</v>
          </cell>
          <cell r="AX5135" t="str">
            <v>GME Instruction</v>
          </cell>
          <cell r="AY5135" t="str">
            <v>Academic Support</v>
          </cell>
          <cell r="BA5135" t="str">
            <v>R002</v>
          </cell>
        </row>
        <row r="5136">
          <cell r="A5136" t="str">
            <v>2019</v>
          </cell>
          <cell r="K5136">
            <v>21926</v>
          </cell>
          <cell r="AP5136" t="str">
            <v>Journal Import Created</v>
          </cell>
          <cell r="AS5136">
            <v>102089.32</v>
          </cell>
          <cell r="AX5136" t="str">
            <v>UHS Directorship Pass-Thru</v>
          </cell>
          <cell r="AY5136" t="str">
            <v>Other</v>
          </cell>
          <cell r="BA5136" t="str">
            <v>R030A</v>
          </cell>
        </row>
        <row r="5137">
          <cell r="A5137" t="str">
            <v>2019</v>
          </cell>
          <cell r="K5137">
            <v>21926</v>
          </cell>
          <cell r="AP5137" t="str">
            <v>GWU3118005 GWCC-Admin 1/3 MFA Expenses - June 2019  (GWU Share)</v>
          </cell>
          <cell r="AS5137">
            <v>-18534.91</v>
          </cell>
          <cell r="AX5137" t="str">
            <v>UHS Directorship Pass-Thru</v>
          </cell>
          <cell r="AY5137" t="str">
            <v>Other</v>
          </cell>
          <cell r="BA5137" t="str">
            <v>R030A</v>
          </cell>
        </row>
        <row r="5138">
          <cell r="A5138" t="str">
            <v>2019</v>
          </cell>
          <cell r="K5138">
            <v>21926</v>
          </cell>
          <cell r="AP5138" t="str">
            <v>GWU3218002 Katzen Cancer Research Center Operating Expenses   APR19</v>
          </cell>
          <cell r="AS5138">
            <v>-138484.51999999999</v>
          </cell>
          <cell r="AX5138" t="str">
            <v>UHS Directorship Pass-Thru</v>
          </cell>
          <cell r="AY5138" t="str">
            <v>Other</v>
          </cell>
          <cell r="BA5138" t="str">
            <v>R030A</v>
          </cell>
        </row>
        <row r="5139">
          <cell r="A5139" t="str">
            <v>2019</v>
          </cell>
          <cell r="K5139">
            <v>21926</v>
          </cell>
          <cell r="AP5139" t="str">
            <v>Jun-19 GWU1119028 Dr. Lopa Mishra - Retention Research funds cost share offset by external funds</v>
          </cell>
          <cell r="AS5139">
            <v>-8613.18</v>
          </cell>
          <cell r="AX5139" t="str">
            <v>UHS Directorship Pass-Thru</v>
          </cell>
          <cell r="AY5139" t="str">
            <v>Other</v>
          </cell>
          <cell r="BA5139" t="str">
            <v>R030A</v>
          </cell>
        </row>
        <row r="5140">
          <cell r="A5140" t="str">
            <v>2019</v>
          </cell>
          <cell r="K5140">
            <v>21926</v>
          </cell>
          <cell r="AP5140" t="str">
            <v>GWU1119030 Dr. Pedro Jose - Salary Support to continue research  Jun19</v>
          </cell>
          <cell r="AS5140">
            <v>-4905</v>
          </cell>
          <cell r="AX5140" t="str">
            <v>Research Start Ups _ Jose</v>
          </cell>
          <cell r="AY5140" t="str">
            <v>Research</v>
          </cell>
          <cell r="BA5140" t="str">
            <v>R030A</v>
          </cell>
        </row>
        <row r="5141">
          <cell r="A5141" t="str">
            <v>2019</v>
          </cell>
          <cell r="K5141">
            <v>21926</v>
          </cell>
          <cell r="AP5141" t="str">
            <v>Journal Import Created</v>
          </cell>
          <cell r="AS5141">
            <v>150</v>
          </cell>
          <cell r="AX5141" t="str">
            <v>UHS Directorship Pass-Thru</v>
          </cell>
          <cell r="AY5141" t="str">
            <v>Other</v>
          </cell>
          <cell r="BA5141" t="str">
            <v>R030A</v>
          </cell>
        </row>
        <row r="5142">
          <cell r="A5142" t="str">
            <v>2019</v>
          </cell>
          <cell r="K5142">
            <v>21926</v>
          </cell>
          <cell r="AP5142" t="str">
            <v>GWU2318001 Dr.Nawaf Almeshai - International Accredited Fellow   MAY19</v>
          </cell>
          <cell r="AS5142">
            <v>-4433.33</v>
          </cell>
          <cell r="AX5142" t="str">
            <v>UHS Directorship Pass-Thru</v>
          </cell>
          <cell r="AY5142" t="str">
            <v>Other</v>
          </cell>
          <cell r="BA5142" t="str">
            <v>R030A</v>
          </cell>
        </row>
        <row r="5143">
          <cell r="A5143" t="str">
            <v>2019</v>
          </cell>
          <cell r="K5143">
            <v>21926</v>
          </cell>
          <cell r="AP5143" t="str">
            <v>GWU2318001 Dr. Najwan Alsulaimi - International Resident  MAY19</v>
          </cell>
          <cell r="AS5143">
            <v>-3966.67</v>
          </cell>
          <cell r="AX5143" t="str">
            <v>UHS Directorship Pass-Thru</v>
          </cell>
          <cell r="AY5143" t="str">
            <v>Other</v>
          </cell>
          <cell r="BA5143" t="str">
            <v>R030A</v>
          </cell>
        </row>
        <row r="5144">
          <cell r="A5144" t="str">
            <v>2019</v>
          </cell>
          <cell r="K5144">
            <v>21926</v>
          </cell>
          <cell r="AP5144" t="str">
            <v>GWU2318001 Dr. Loulwah Mukharesh - International Resident   MAY19</v>
          </cell>
          <cell r="AS5144">
            <v>-3966.67</v>
          </cell>
          <cell r="AX5144" t="str">
            <v>UHS Directorship Pass-Thru</v>
          </cell>
          <cell r="AY5144" t="str">
            <v>Other</v>
          </cell>
          <cell r="BA5144" t="str">
            <v>R030A</v>
          </cell>
        </row>
        <row r="5145">
          <cell r="A5145" t="str">
            <v>2019</v>
          </cell>
          <cell r="K5145">
            <v>21926</v>
          </cell>
          <cell r="AP5145" t="str">
            <v>GWU2318001 Dr. Ahmad Allam - International Resident   MAY19</v>
          </cell>
          <cell r="AS5145">
            <v>-3966.67</v>
          </cell>
          <cell r="AX5145" t="str">
            <v>UHS Directorship Pass-Thru</v>
          </cell>
          <cell r="AY5145" t="str">
            <v>Other</v>
          </cell>
          <cell r="BA5145" t="str">
            <v>R030A</v>
          </cell>
        </row>
        <row r="5146">
          <cell r="A5146" t="str">
            <v>2019</v>
          </cell>
          <cell r="K5146">
            <v>21926</v>
          </cell>
          <cell r="AP5146" t="str">
            <v>Accrue Dr. Richardson - Participation in MRFP education (ONE-TIME)</v>
          </cell>
          <cell r="AS5146">
            <v>-10000</v>
          </cell>
          <cell r="AX5146" t="str">
            <v>UHS Directorship Pass-Thru</v>
          </cell>
          <cell r="AY5146" t="str">
            <v>Other</v>
          </cell>
          <cell r="BA5146" t="str">
            <v>R030A</v>
          </cell>
        </row>
        <row r="5147">
          <cell r="A5147" t="str">
            <v>2019</v>
          </cell>
          <cell r="K5147">
            <v>21926</v>
          </cell>
          <cell r="AP5147" t="str">
            <v>GWU2318001 Dr. Farah Alsarraf - International Accredited Fellow   JUN19</v>
          </cell>
          <cell r="AS5147">
            <v>-4433.33</v>
          </cell>
          <cell r="AX5147" t="str">
            <v>UHS Directorship Pass-Thru</v>
          </cell>
          <cell r="AY5147" t="str">
            <v>Other</v>
          </cell>
          <cell r="BA5147" t="str">
            <v>R030A</v>
          </cell>
        </row>
        <row r="5148">
          <cell r="A5148" t="str">
            <v>2019</v>
          </cell>
          <cell r="K5148">
            <v>21926</v>
          </cell>
          <cell r="AP5148" t="str">
            <v>GWU2318001 Dr. Talal Alzahrani - International Accredited Fellow   JUN19</v>
          </cell>
          <cell r="AS5148">
            <v>-4433.33</v>
          </cell>
          <cell r="AX5148" t="str">
            <v>UHS Directorship Pass-Thru</v>
          </cell>
          <cell r="AY5148" t="str">
            <v>Other</v>
          </cell>
          <cell r="BA5148" t="str">
            <v>R030A</v>
          </cell>
        </row>
        <row r="5149">
          <cell r="A5149" t="str">
            <v>2019</v>
          </cell>
          <cell r="K5149">
            <v>21926</v>
          </cell>
          <cell r="AP5149" t="str">
            <v>GWU2318001 Dr. Bedoor Alabbas - International Resident  JUN19</v>
          </cell>
          <cell r="AS5149">
            <v>-3966.67</v>
          </cell>
          <cell r="AX5149" t="str">
            <v>UHS Directorship Pass-Thru</v>
          </cell>
          <cell r="AY5149" t="str">
            <v>Other</v>
          </cell>
          <cell r="BA5149" t="str">
            <v>R030A</v>
          </cell>
        </row>
        <row r="5150">
          <cell r="A5150" t="str">
            <v>2019</v>
          </cell>
          <cell r="K5150">
            <v>21926</v>
          </cell>
          <cell r="AP5150" t="str">
            <v>GWU2318001 Dr. Fawaz Almutairi - International Resident  JUN19</v>
          </cell>
          <cell r="AS5150">
            <v>-3966.67</v>
          </cell>
          <cell r="AX5150" t="str">
            <v>UHS Directorship Pass-Thru</v>
          </cell>
          <cell r="AY5150" t="str">
            <v>Other</v>
          </cell>
          <cell r="BA5150" t="str">
            <v>R030A</v>
          </cell>
        </row>
        <row r="5151">
          <cell r="A5151" t="str">
            <v>2019</v>
          </cell>
          <cell r="K5151">
            <v>21926</v>
          </cell>
          <cell r="AP5151" t="str">
            <v>Jun-19 GWU1118033 Dr. Jeffrey Smith - Co-Director of RRIEM</v>
          </cell>
          <cell r="AS5151">
            <v>-13734</v>
          </cell>
          <cell r="AX5151" t="str">
            <v>UHS Directorship Pass-Thru</v>
          </cell>
          <cell r="AY5151" t="str">
            <v>Other</v>
          </cell>
          <cell r="BA5151" t="str">
            <v>R030A</v>
          </cell>
        </row>
        <row r="5152">
          <cell r="A5152" t="str">
            <v>2019</v>
          </cell>
          <cell r="K5152">
            <v>21926</v>
          </cell>
          <cell r="AP5152" t="str">
            <v>Jun-19 GWU1118073 Dr. Kevin O'Connor - Teaching for Clinical Research and Leadership, Subject Matter Expertise</v>
          </cell>
          <cell r="AS5152">
            <v>-8093.25</v>
          </cell>
          <cell r="AX5152" t="str">
            <v>UHS Directorship Pass-Thru</v>
          </cell>
          <cell r="AY5152" t="str">
            <v>Other</v>
          </cell>
          <cell r="BA5152" t="str">
            <v>R030A</v>
          </cell>
        </row>
        <row r="5153">
          <cell r="A5153" t="str">
            <v>2019</v>
          </cell>
          <cell r="K5153">
            <v>21926</v>
          </cell>
          <cell r="AP5153" t="str">
            <v>Jun-19 Endow Prof (Alpert Chair) per AAA</v>
          </cell>
          <cell r="AS5153">
            <v>-7460.82</v>
          </cell>
          <cell r="AX5153" t="str">
            <v>UHS Directorship Pass-Thru</v>
          </cell>
          <cell r="AY5153" t="str">
            <v>Other</v>
          </cell>
          <cell r="BA5153" t="str">
            <v>R030A</v>
          </cell>
        </row>
        <row r="5154">
          <cell r="A5154" t="str">
            <v>2019</v>
          </cell>
          <cell r="K5154">
            <v>21926</v>
          </cell>
          <cell r="AP5154" t="str">
            <v>Jun-19 GWU9118001 Pathology Lease Support</v>
          </cell>
          <cell r="AS5154">
            <v>-3833.92</v>
          </cell>
          <cell r="AX5154" t="str">
            <v>UHS Directorship Pass-Thru</v>
          </cell>
          <cell r="AY5154" t="str">
            <v>Other</v>
          </cell>
          <cell r="BA5154" t="str">
            <v>R030A</v>
          </cell>
        </row>
        <row r="5155">
          <cell r="A5155" t="str">
            <v>2019</v>
          </cell>
          <cell r="K5155">
            <v>21926</v>
          </cell>
          <cell r="AP5155" t="str">
            <v>Jun-19 GWU1218001 Dr. Juliet Lee - Co-Director of Foundations of Clinical Practice in MD program</v>
          </cell>
          <cell r="AS5155">
            <v>-2210.21</v>
          </cell>
          <cell r="AX5155" t="str">
            <v>UHS Directorship Pass-Thru</v>
          </cell>
          <cell r="AY5155" t="str">
            <v>Other</v>
          </cell>
          <cell r="BA5155" t="str">
            <v>R030A</v>
          </cell>
        </row>
        <row r="5156">
          <cell r="A5156" t="str">
            <v>2019</v>
          </cell>
          <cell r="K5156">
            <v>21926</v>
          </cell>
          <cell r="AP5156" t="str">
            <v>Jun-19 GWU1119011 Dr. Luis Dominquez - Health Policy Fellow - RRIEM</v>
          </cell>
          <cell r="AS5156">
            <v>-463.68</v>
          </cell>
          <cell r="AX5156" t="str">
            <v>UHS Directorship Pass-Thru</v>
          </cell>
          <cell r="AY5156" t="str">
            <v>Other</v>
          </cell>
          <cell r="BA5156" t="str">
            <v>R030A</v>
          </cell>
        </row>
        <row r="5157">
          <cell r="A5157" t="str">
            <v>2019</v>
          </cell>
          <cell r="K5157">
            <v>21926</v>
          </cell>
          <cell r="AP5157" t="str">
            <v>Jun-19 GWU2118002 Teaching EHS 2108 EM Clinical Scribe</v>
          </cell>
          <cell r="AS5157">
            <v>-264.87</v>
          </cell>
          <cell r="AX5157" t="str">
            <v>UHS Directorship Pass-Thru</v>
          </cell>
          <cell r="AY5157" t="str">
            <v>Other</v>
          </cell>
          <cell r="BA5157" t="str">
            <v>R030A</v>
          </cell>
        </row>
        <row r="5158">
          <cell r="A5158" t="str">
            <v>2019</v>
          </cell>
          <cell r="K5158">
            <v>21926</v>
          </cell>
          <cell r="AP5158" t="str">
            <v>GWU1619001 Dr. Amy Keim - Teaching EHS 2110 ED ED Critical Care Assessment and Procedures - RECONCILIATION</v>
          </cell>
          <cell r="AS5158">
            <v>-8808.7999999999993</v>
          </cell>
          <cell r="AX5158" t="str">
            <v>UHS Directorship Pass-Thru</v>
          </cell>
          <cell r="AY5158" t="str">
            <v>Other</v>
          </cell>
          <cell r="BA5158" t="str">
            <v>R030A</v>
          </cell>
        </row>
        <row r="5159">
          <cell r="A5159" t="str">
            <v>2019</v>
          </cell>
          <cell r="K5159">
            <v>21926</v>
          </cell>
          <cell r="AP5159" t="str">
            <v>GWU1119034 Dr. Tanuka Datta - DCVA Resident - CRQS Chief  MAY19</v>
          </cell>
          <cell r="AS5159">
            <v>-8052.49</v>
          </cell>
          <cell r="AX5159" t="str">
            <v>UHS Directorship Pass-Thru</v>
          </cell>
          <cell r="AY5159" t="str">
            <v>Other</v>
          </cell>
          <cell r="BA5159" t="str">
            <v>R030A</v>
          </cell>
        </row>
        <row r="5160">
          <cell r="A5160" t="str">
            <v>2019</v>
          </cell>
          <cell r="K5160">
            <v>21926</v>
          </cell>
          <cell r="AP5160" t="str">
            <v>GWU1118076 Dr. Kaylan Baban - Director of the SMHS Wellness Initiative   MAY19</v>
          </cell>
          <cell r="AS5160">
            <v>-3233.38</v>
          </cell>
          <cell r="AX5160" t="str">
            <v>UHS Directorship Pass-Thru</v>
          </cell>
          <cell r="AY5160" t="str">
            <v>Other</v>
          </cell>
          <cell r="BA5160" t="str">
            <v>R030A</v>
          </cell>
        </row>
        <row r="5161">
          <cell r="A5161" t="str">
            <v>2019</v>
          </cell>
          <cell r="K5161">
            <v>21926</v>
          </cell>
          <cell r="AP5161" t="str">
            <v>GWU9918000 Coakley fund - Anesthesiology Annual Retreat - Hotel Lombardy 5/4/19</v>
          </cell>
          <cell r="AS5161">
            <v>-2628</v>
          </cell>
          <cell r="AX5161" t="str">
            <v>UHS Directorship Pass-Thru</v>
          </cell>
          <cell r="AY5161" t="str">
            <v>Other</v>
          </cell>
          <cell r="BA5161" t="str">
            <v>R030A</v>
          </cell>
        </row>
        <row r="5162">
          <cell r="A5162" t="str">
            <v>2019</v>
          </cell>
          <cell r="K5162">
            <v>21926</v>
          </cell>
          <cell r="AP5162" t="str">
            <v>GWU1119032 Dr. Lalit Narayan - Clinical Public Health Mentor   MAY19</v>
          </cell>
          <cell r="AS5162">
            <v>-1471.5</v>
          </cell>
          <cell r="AX5162" t="str">
            <v>UHS Directorship Pass-Thru</v>
          </cell>
          <cell r="AY5162" t="str">
            <v>Other</v>
          </cell>
          <cell r="BA5162" t="str">
            <v>R030A</v>
          </cell>
        </row>
        <row r="5163">
          <cell r="A5163" t="str">
            <v>2019</v>
          </cell>
          <cell r="K5163">
            <v>21926</v>
          </cell>
          <cell r="AP5163" t="str">
            <v>Reverse May-19 accrual for Dr. Ali Pourmond - Teaching EHS 2108 EM Clinical Scribe (expired in Apr 19)</v>
          </cell>
          <cell r="AS5163">
            <v>4483.05</v>
          </cell>
          <cell r="AX5163" t="str">
            <v>UHS Directorship Pass-Thru</v>
          </cell>
          <cell r="AY5163" t="str">
            <v>Other</v>
          </cell>
          <cell r="BA5163" t="str">
            <v>R030A</v>
          </cell>
        </row>
        <row r="5164">
          <cell r="A5164" t="str">
            <v>2019</v>
          </cell>
          <cell r="K5164">
            <v>21926</v>
          </cell>
          <cell r="AP5164" t="str">
            <v>Reverse May-19 accrual for Teaching EHS 2108 EM Clinical Scribe (expired in Apr 19)</v>
          </cell>
          <cell r="AS5164">
            <v>264.87</v>
          </cell>
          <cell r="AX5164" t="str">
            <v>UHS Directorship Pass-Thru</v>
          </cell>
          <cell r="AY5164" t="str">
            <v>Other</v>
          </cell>
          <cell r="BA5164" t="str">
            <v>R030A</v>
          </cell>
        </row>
        <row r="5165">
          <cell r="A5165" t="str">
            <v>2019</v>
          </cell>
          <cell r="K5165">
            <v>21926</v>
          </cell>
          <cell r="AP5165" t="str">
            <v>Accrue Research Invoice: Dr. Kirilichin CNMC/SMHS - Health Policy Residency Rotations: Funding RG00818 - May 2019</v>
          </cell>
          <cell r="AS5165">
            <v>-1909.82</v>
          </cell>
          <cell r="AX5165" t="str">
            <v>UHS Directorship Pass-Thru</v>
          </cell>
          <cell r="AY5165" t="str">
            <v>Other</v>
          </cell>
          <cell r="BA5165" t="str">
            <v>R030A</v>
          </cell>
        </row>
        <row r="5166">
          <cell r="A5166" t="str">
            <v>2019</v>
          </cell>
          <cell r="K5166">
            <v>21926</v>
          </cell>
          <cell r="AP5166" t="str">
            <v>GWU1219016Dr. Michael Berrigan - Chair of Anesthesiology - Prior (w/ Retro)   Jun19</v>
          </cell>
          <cell r="AS5166">
            <v>-6995</v>
          </cell>
          <cell r="AX5166" t="str">
            <v>UHS Directorship Pass-Thru</v>
          </cell>
          <cell r="AY5166" t="str">
            <v>Other</v>
          </cell>
          <cell r="BA5166" t="str">
            <v>R030A</v>
          </cell>
        </row>
        <row r="5167">
          <cell r="A5167" t="str">
            <v>2019</v>
          </cell>
          <cell r="K5167">
            <v>21926</v>
          </cell>
          <cell r="AP5167" t="str">
            <v>GWU9918000 Cummings Endowment - Cheney Institute - Varghese Visiting Professorship &amp; Cardiology Fellows Alumni Reception</v>
          </cell>
          <cell r="AS5167">
            <v>-5292.58</v>
          </cell>
          <cell r="AX5167" t="str">
            <v>UHS Directorship Pass-Thru</v>
          </cell>
          <cell r="AY5167" t="str">
            <v>Other</v>
          </cell>
          <cell r="BA5167" t="str">
            <v>R030A</v>
          </cell>
        </row>
        <row r="5168">
          <cell r="A5168" t="str">
            <v>2019</v>
          </cell>
          <cell r="K5168">
            <v>21926</v>
          </cell>
          <cell r="AP5168" t="str">
            <v>Reverse May-19 accrual for Teaching EHS 2108 EM Clinical Scribe (expired in Apr 19)</v>
          </cell>
          <cell r="AS5168">
            <v>264.87</v>
          </cell>
          <cell r="AX5168" t="str">
            <v>UHS Directorship Pass-Thru</v>
          </cell>
          <cell r="AY5168" t="str">
            <v>Other</v>
          </cell>
          <cell r="BA5168" t="str">
            <v>R030A</v>
          </cell>
        </row>
        <row r="5169">
          <cell r="A5169" t="str">
            <v>2019</v>
          </cell>
          <cell r="K5169">
            <v>21926</v>
          </cell>
          <cell r="AP5169" t="str">
            <v>GWU3218003 Rodham Institute   APR19</v>
          </cell>
          <cell r="AS5169">
            <v>-21850.6</v>
          </cell>
          <cell r="AX5169" t="str">
            <v>UHS Directorship Pass-Thru</v>
          </cell>
          <cell r="AY5169" t="str">
            <v>Other</v>
          </cell>
          <cell r="BA5169" t="str">
            <v>R030A</v>
          </cell>
        </row>
        <row r="5170">
          <cell r="A5170" t="str">
            <v>2019</v>
          </cell>
          <cell r="K5170">
            <v>52535</v>
          </cell>
          <cell r="AP5170" t="str">
            <v>Jun-19 MS monthly Fac Sppt Exp 100%- Sch Psychiatry per Univ Support-Affil Agreement</v>
          </cell>
          <cell r="AS5170">
            <v>66662.06</v>
          </cell>
          <cell r="AX5170" t="str">
            <v>UME Instruction</v>
          </cell>
          <cell r="AY5170" t="str">
            <v>Academic Support</v>
          </cell>
          <cell r="BA5170" t="str">
            <v>R001</v>
          </cell>
        </row>
        <row r="5171">
          <cell r="A5171" t="str">
            <v>2019</v>
          </cell>
          <cell r="K5171">
            <v>52536</v>
          </cell>
          <cell r="AP5171" t="str">
            <v>Accrue HemOnc 2017 Homestudy</v>
          </cell>
          <cell r="AS5171">
            <v>145174.5</v>
          </cell>
          <cell r="AX5171" t="str">
            <v>CEHP/Hematology &amp; Medical Oncology Best Practices Home Study</v>
          </cell>
          <cell r="AY5171" t="str">
            <v xml:space="preserve">Other </v>
          </cell>
          <cell r="BA5171" t="str">
            <v>R028</v>
          </cell>
        </row>
        <row r="5172">
          <cell r="A5172" t="str">
            <v>2019</v>
          </cell>
          <cell r="K5172">
            <v>52536</v>
          </cell>
          <cell r="AP5172" t="str">
            <v xml:space="preserve"> GWCC-Clinical Support 1/3 MFA Expenses - FY 2019 (GWU Share)</v>
          </cell>
          <cell r="AS5172">
            <v>-84367.62</v>
          </cell>
          <cell r="AX5172" t="str">
            <v>EVALUATE ERROR UHS vs MFA recording Cancer 1/3 share</v>
          </cell>
          <cell r="AY5172" t="str">
            <v>Research</v>
          </cell>
          <cell r="BA5172" t="str">
            <v>R010</v>
          </cell>
        </row>
        <row r="5173">
          <cell r="A5173" t="str">
            <v>2019</v>
          </cell>
          <cell r="K5173">
            <v>52536</v>
          </cell>
          <cell r="AP5173" t="str">
            <v>GWU9918000 Faculty Salary Reconciliation - Sotomayor - UHS Share</v>
          </cell>
          <cell r="AS5173">
            <v>78729.429999999993</v>
          </cell>
          <cell r="AX5173" t="str">
            <v>EVALUATE ERROR UHS vs MFA recording Cancer 1/3 share</v>
          </cell>
          <cell r="AY5173" t="str">
            <v>Research</v>
          </cell>
          <cell r="BA5173" t="str">
            <v>R010</v>
          </cell>
        </row>
        <row r="5174">
          <cell r="A5174" t="str">
            <v>2019</v>
          </cell>
          <cell r="K5174">
            <v>52536</v>
          </cell>
          <cell r="AP5174" t="str">
            <v>GWU3118005 GWCC 1/3 Expenses - June 2019  (UHS Share)</v>
          </cell>
          <cell r="AS5174">
            <v>48526.12</v>
          </cell>
          <cell r="AX5174" t="str">
            <v>EVALUATE ERROR UHS vs MFA recording Cancer 1/3 share</v>
          </cell>
          <cell r="AY5174" t="str">
            <v>Research</v>
          </cell>
          <cell r="BA5174" t="str">
            <v>R010</v>
          </cell>
        </row>
        <row r="5175">
          <cell r="A5175" t="str">
            <v>2019</v>
          </cell>
          <cell r="K5175">
            <v>52536</v>
          </cell>
          <cell r="AP5175" t="str">
            <v>GWU3218002 Katzen Cancer Research Center Operating Expenses   APR19</v>
          </cell>
          <cell r="AS5175">
            <v>138484.51999999999</v>
          </cell>
          <cell r="AX5175" t="str">
            <v>Katzen Cancer Research</v>
          </cell>
          <cell r="AY5175" t="str">
            <v>Research</v>
          </cell>
          <cell r="BA5175" t="str">
            <v>R011</v>
          </cell>
        </row>
        <row r="5176">
          <cell r="A5176" t="str">
            <v>2019</v>
          </cell>
          <cell r="K5176">
            <v>52536</v>
          </cell>
          <cell r="AP5176" t="str">
            <v>GWU3218001 Cheney Institute Expense  May19</v>
          </cell>
          <cell r="AS5176">
            <v>29883.46</v>
          </cell>
          <cell r="AX5176" t="str">
            <v>Cheney Institute</v>
          </cell>
          <cell r="AY5176" t="str">
            <v>Research</v>
          </cell>
          <cell r="BA5176" t="str">
            <v>R012</v>
          </cell>
        </row>
        <row r="5177">
          <cell r="A5177" t="str">
            <v>2019</v>
          </cell>
          <cell r="K5177">
            <v>52536</v>
          </cell>
          <cell r="AP5177" t="str">
            <v>Jun-19 GWU1118068 Dr. John Rothrock - Research initiatives</v>
          </cell>
          <cell r="AS5177">
            <v>2083.33</v>
          </cell>
          <cell r="AX5177" t="str">
            <v>Chair Support / Non-Endowment _Neurology</v>
          </cell>
          <cell r="AY5177" t="str">
            <v>Academic Support</v>
          </cell>
          <cell r="BA5177" t="str">
            <v>R022</v>
          </cell>
        </row>
        <row r="5178">
          <cell r="A5178" t="str">
            <v>2019</v>
          </cell>
          <cell r="K5178">
            <v>52536</v>
          </cell>
          <cell r="AP5178" t="str">
            <v xml:space="preserve"> GWCC-Clinical Support 1/3 MFA Expenses - FY 2019 (GWU Share)</v>
          </cell>
          <cell r="AS5178">
            <v>84367.62</v>
          </cell>
          <cell r="AX5178" t="str">
            <v>EVALUATE ERROR UHS vs MFA recording Cancer 1/3 share</v>
          </cell>
          <cell r="AY5178" t="str">
            <v>Research</v>
          </cell>
          <cell r="BA5178" t="str">
            <v>R010</v>
          </cell>
        </row>
        <row r="5179">
          <cell r="A5179" t="str">
            <v>2019</v>
          </cell>
          <cell r="K5179">
            <v>52536</v>
          </cell>
          <cell r="AP5179" t="str">
            <v>GWU3118005 GWCC-CTO 1/3 MFA Expenses - June 2019  (GWU Share)</v>
          </cell>
          <cell r="AS5179">
            <v>6361.71</v>
          </cell>
          <cell r="AX5179" t="str">
            <v>EVALUATE ERROR UHS vs MFA recording Cancer 1/3 share</v>
          </cell>
          <cell r="AY5179" t="str">
            <v>Research</v>
          </cell>
          <cell r="BA5179" t="str">
            <v>R010</v>
          </cell>
        </row>
        <row r="5180">
          <cell r="A5180" t="str">
            <v>2019</v>
          </cell>
          <cell r="K5180">
            <v>52536</v>
          </cell>
          <cell r="AP5180" t="str">
            <v>GWU1119030 Dr. Pedro Jose - Salary Support to continue research  Jun19</v>
          </cell>
          <cell r="AS5180">
            <v>4905</v>
          </cell>
          <cell r="AX5180" t="str">
            <v>Research Start Ups _ Jose</v>
          </cell>
          <cell r="AY5180" t="str">
            <v>Research</v>
          </cell>
          <cell r="BA5180" t="str">
            <v>R007</v>
          </cell>
        </row>
        <row r="5181">
          <cell r="A5181" t="str">
            <v>2019</v>
          </cell>
          <cell r="K5181">
            <v>52536</v>
          </cell>
          <cell r="AP5181" t="str">
            <v>GWU6118000  Gifts: Mammovan May 2019</v>
          </cell>
          <cell r="AS5181">
            <v>150</v>
          </cell>
          <cell r="AX5181" t="str">
            <v>Grateful Patients To MFA Mammovan Discovery Fund</v>
          </cell>
          <cell r="AY5181" t="str">
            <v xml:space="preserve">Other </v>
          </cell>
          <cell r="BA5181" t="str">
            <v>R031</v>
          </cell>
        </row>
        <row r="5182">
          <cell r="A5182" t="str">
            <v>2019</v>
          </cell>
          <cell r="K5182">
            <v>52536</v>
          </cell>
          <cell r="AP5182" t="str">
            <v>GWU2318001 Dr. Maher Alharthi - International Resident  MAY19</v>
          </cell>
          <cell r="AS5182">
            <v>3966.67</v>
          </cell>
          <cell r="AX5182" t="str">
            <v>See Activity Codes_ International Medicine - Residents/Other</v>
          </cell>
          <cell r="AY5182" t="str">
            <v>Academic Support</v>
          </cell>
          <cell r="BA5182" t="str">
            <v>R004</v>
          </cell>
        </row>
        <row r="5183">
          <cell r="A5183" t="str">
            <v>2019</v>
          </cell>
          <cell r="K5183">
            <v>52536</v>
          </cell>
          <cell r="AP5183" t="str">
            <v>GWU2318001 Dr. Walaa Aldhahri- International Resident   MAY19</v>
          </cell>
          <cell r="AS5183">
            <v>3966.67</v>
          </cell>
          <cell r="AX5183" t="str">
            <v>See Activity Codes_ International Medicine - Residents/Other</v>
          </cell>
          <cell r="AY5183" t="str">
            <v>Academic Support</v>
          </cell>
          <cell r="BA5183" t="str">
            <v>R004</v>
          </cell>
        </row>
        <row r="5184">
          <cell r="A5184" t="str">
            <v>2019</v>
          </cell>
          <cell r="K5184">
            <v>52536</v>
          </cell>
          <cell r="AP5184" t="str">
            <v>Accrue expense due MFA for IMP research fellows (MRFP)  Amani Bajunayd Jan 28,2019-Jun 30, 2019</v>
          </cell>
          <cell r="AS5184">
            <v>15000</v>
          </cell>
          <cell r="AX5184" t="str">
            <v>See Activity Codes_ International Medicine - Residents/Other</v>
          </cell>
          <cell r="AY5184" t="str">
            <v>Academic Support</v>
          </cell>
          <cell r="BA5184" t="str">
            <v>R004</v>
          </cell>
        </row>
        <row r="5185">
          <cell r="A5185" t="str">
            <v>2019</v>
          </cell>
          <cell r="K5185">
            <v>52536</v>
          </cell>
          <cell r="AP5185" t="str">
            <v>GWU2318001 Dr. Ali Khalofa - International Accredited Fellow   JUN19</v>
          </cell>
          <cell r="AS5185">
            <v>4433.33</v>
          </cell>
          <cell r="AX5185" t="str">
            <v>See Activity Codes_ International Medicine - Residents/Other</v>
          </cell>
          <cell r="AY5185" t="str">
            <v>Academic Support</v>
          </cell>
          <cell r="BA5185" t="str">
            <v>R004</v>
          </cell>
        </row>
        <row r="5186">
          <cell r="A5186" t="str">
            <v>2019</v>
          </cell>
          <cell r="K5186">
            <v>52536</v>
          </cell>
          <cell r="AP5186" t="str">
            <v>GWU2318001 Dr.Nawaf Almeshai - International Accredited Fellow   JUN19</v>
          </cell>
          <cell r="AS5186">
            <v>4433.33</v>
          </cell>
          <cell r="AX5186" t="str">
            <v>See Activity Codes_ International Medicine - Residents/Other</v>
          </cell>
          <cell r="AY5186" t="str">
            <v>Academic Support</v>
          </cell>
          <cell r="BA5186" t="str">
            <v>R004</v>
          </cell>
        </row>
        <row r="5187">
          <cell r="A5187" t="str">
            <v>2019</v>
          </cell>
          <cell r="K5187">
            <v>52536</v>
          </cell>
          <cell r="AP5187" t="str">
            <v>GWU2318001 Dr. Talal Alzahrani - International Accredited Fellow   JUN19</v>
          </cell>
          <cell r="AS5187">
            <v>4433.33</v>
          </cell>
          <cell r="AX5187" t="str">
            <v>See Activity Codes_ International Medicine - Residents/Other</v>
          </cell>
          <cell r="AY5187" t="str">
            <v>Academic Support</v>
          </cell>
          <cell r="BA5187" t="str">
            <v>R004</v>
          </cell>
        </row>
        <row r="5188">
          <cell r="A5188" t="str">
            <v>2019</v>
          </cell>
          <cell r="K5188">
            <v>52536</v>
          </cell>
          <cell r="AP5188" t="str">
            <v>GWU2318001 Dr. Ameen Alahmadi - International Resident  JUN19</v>
          </cell>
          <cell r="AS5188">
            <v>3966.67</v>
          </cell>
          <cell r="AX5188" t="str">
            <v>See Activity Codes_ International Medicine - Residents/Other</v>
          </cell>
          <cell r="AY5188" t="str">
            <v>Academic Support</v>
          </cell>
          <cell r="BA5188" t="str">
            <v>R004</v>
          </cell>
        </row>
        <row r="5189">
          <cell r="A5189" t="str">
            <v>2019</v>
          </cell>
          <cell r="K5189">
            <v>52536</v>
          </cell>
          <cell r="AP5189" t="str">
            <v>GWU2318001 Dr. Sadiq Alqutub - International Resident  JUN19</v>
          </cell>
          <cell r="AS5189">
            <v>3966.67</v>
          </cell>
          <cell r="AX5189" t="str">
            <v>See Activity Codes_ International Medicine - Residents/Other</v>
          </cell>
          <cell r="AY5189" t="str">
            <v>Academic Support</v>
          </cell>
          <cell r="BA5189" t="str">
            <v>R004</v>
          </cell>
        </row>
        <row r="5190">
          <cell r="A5190" t="str">
            <v>2019</v>
          </cell>
          <cell r="K5190">
            <v>52536</v>
          </cell>
          <cell r="AP5190" t="str">
            <v>GWU2318001 Dr. Islam Albedawi - International Resident   JUN19</v>
          </cell>
          <cell r="AS5190">
            <v>3966.67</v>
          </cell>
          <cell r="AX5190" t="str">
            <v>See Activity Codes_ International Medicine - Residents/Other</v>
          </cell>
          <cell r="AY5190" t="str">
            <v>Academic Support</v>
          </cell>
          <cell r="BA5190" t="str">
            <v>R004</v>
          </cell>
        </row>
        <row r="5191">
          <cell r="A5191" t="str">
            <v>2019</v>
          </cell>
          <cell r="K5191">
            <v>52536</v>
          </cell>
          <cell r="AP5191" t="str">
            <v>GWU1119035 Dr. Jarvis Walters - DCVA Resident   MAY19</v>
          </cell>
          <cell r="AS5191">
            <v>7138.42</v>
          </cell>
          <cell r="AX5191" t="str">
            <v>EVALUATE RESULTS: GME_Residents' Liability Insurance / Captive, Decanal Support, Fellowships, Other</v>
          </cell>
          <cell r="AY5191" t="str">
            <v>Academic Support</v>
          </cell>
          <cell r="BA5191" t="str">
            <v>R039</v>
          </cell>
        </row>
        <row r="5192">
          <cell r="A5192" t="str">
            <v>2019</v>
          </cell>
          <cell r="K5192">
            <v>52536</v>
          </cell>
          <cell r="AP5192" t="str">
            <v>GWU1119035 Dr. Jarvis Walters - DCVA Resident   Jun19</v>
          </cell>
          <cell r="AS5192">
            <v>7138.42</v>
          </cell>
          <cell r="AX5192" t="str">
            <v>EVALUATE RESULTS: GME_Residents' Liability Insurance / Captive, Decanal Support, Fellowships, Other</v>
          </cell>
          <cell r="AY5192" t="str">
            <v>Academic Support</v>
          </cell>
          <cell r="BA5192" t="str">
            <v>R039</v>
          </cell>
        </row>
        <row r="5193">
          <cell r="A5193" t="str">
            <v>2019</v>
          </cell>
          <cell r="K5193">
            <v>52536</v>
          </cell>
          <cell r="AP5193" t="str">
            <v>Jun-19 GWU1118049 Dr. Seema Kakar - Clinical Consultant - Clinical Public Health</v>
          </cell>
          <cell r="AS5193">
            <v>4708.8</v>
          </cell>
          <cell r="AX5193" t="str">
            <v>Consulting - Office of Clinical Public Health</v>
          </cell>
          <cell r="AY5193" t="str">
            <v>Academic Support</v>
          </cell>
          <cell r="BA5193" t="str">
            <v>R029</v>
          </cell>
        </row>
        <row r="5194">
          <cell r="A5194" t="str">
            <v>2019</v>
          </cell>
          <cell r="K5194">
            <v>52536</v>
          </cell>
          <cell r="AP5194" t="str">
            <v>GWU1119032 Dr. Lalit Narayan - Clinical Public Health Mentor   MAY19</v>
          </cell>
          <cell r="AS5194">
            <v>1471.5</v>
          </cell>
          <cell r="AX5194" t="str">
            <v>Consulting - Office of Clinical Public Health</v>
          </cell>
          <cell r="AY5194" t="str">
            <v>Academic Support</v>
          </cell>
          <cell r="BA5194" t="str">
            <v>R029</v>
          </cell>
        </row>
        <row r="5195">
          <cell r="A5195" t="str">
            <v>2019</v>
          </cell>
          <cell r="K5195">
            <v>52536</v>
          </cell>
          <cell r="AP5195" t="str">
            <v>Jun-19 GWU1118017 Dr. Yolanda Haywood - Senior Associate Dean for Student Affairs and for Diversity and Inclusion</v>
          </cell>
          <cell r="AS5195">
            <v>16390.419999999998</v>
          </cell>
          <cell r="AX5195" t="str">
            <v>Decanal Support - Haywood Diversity</v>
          </cell>
          <cell r="AY5195" t="str">
            <v>Academic Support</v>
          </cell>
          <cell r="BA5195" t="str">
            <v>R021</v>
          </cell>
        </row>
        <row r="5196">
          <cell r="A5196" t="str">
            <v>2019</v>
          </cell>
          <cell r="K5196">
            <v>52536</v>
          </cell>
          <cell r="AP5196" t="str">
            <v>Jun-19 GWU1118020 Dr. Mikhail Kogan - Director of Scholarly Concentration in Integrative Medicine</v>
          </cell>
          <cell r="AS5196">
            <v>1919.97</v>
          </cell>
          <cell r="AX5196" t="str">
            <v>Office of Student Opportunities</v>
          </cell>
          <cell r="AY5196" t="str">
            <v>Academic Support</v>
          </cell>
          <cell r="BA5196" t="str">
            <v>R029</v>
          </cell>
        </row>
        <row r="5197">
          <cell r="A5197" t="str">
            <v>2019</v>
          </cell>
          <cell r="K5197">
            <v>52536</v>
          </cell>
          <cell r="AP5197" t="str">
            <v>Jun-19 GWU1119004 Dr. Andrew Meltzer - Co-Dir of Scholarly Concentration in Clinical Practice Innovation and Entrepreneurship</v>
          </cell>
          <cell r="AS5197">
            <v>959.99</v>
          </cell>
          <cell r="AX5197" t="str">
            <v>Office of Student Opportunities</v>
          </cell>
          <cell r="AY5197" t="str">
            <v>Academic Support</v>
          </cell>
          <cell r="BA5197" t="str">
            <v>R029</v>
          </cell>
        </row>
        <row r="5198">
          <cell r="A5198" t="str">
            <v>2019</v>
          </cell>
          <cell r="K5198">
            <v>52536</v>
          </cell>
          <cell r="AP5198" t="str">
            <v>GWU1118076 Dr. Kaylan Baban - Director of the SMHS Wellness Initiative   MAY19</v>
          </cell>
          <cell r="AS5198">
            <v>3233.38</v>
          </cell>
          <cell r="AX5198" t="str">
            <v>Wellness Initiative</v>
          </cell>
          <cell r="AY5198" t="str">
            <v>Academic Support</v>
          </cell>
          <cell r="BA5198" t="str">
            <v>R029</v>
          </cell>
        </row>
        <row r="5199">
          <cell r="A5199" t="str">
            <v>2019</v>
          </cell>
          <cell r="K5199">
            <v>52536</v>
          </cell>
          <cell r="AP5199" t="str">
            <v>Jun-19 GWU1118022 Dr. Charles Macri - Chair of MD Programs Committee on Admissions</v>
          </cell>
          <cell r="AS5199">
            <v>3201.96</v>
          </cell>
          <cell r="AX5199" t="str">
            <v>Other Admin Support _ Admissions</v>
          </cell>
          <cell r="AY5199" t="str">
            <v>Academic Support</v>
          </cell>
          <cell r="BA5199" t="str">
            <v>R026</v>
          </cell>
        </row>
        <row r="5200">
          <cell r="A5200" t="str">
            <v>2019</v>
          </cell>
          <cell r="K5200">
            <v>52536</v>
          </cell>
          <cell r="AP5200" t="str">
            <v>Jun-19 MFA monthly fixed fees -Endowed Prof (Ross Prof) per Academic Affil Agreement</v>
          </cell>
          <cell r="AS5200">
            <v>12204.54</v>
          </cell>
          <cell r="AX5200" t="str">
            <v>Endowed Professorships</v>
          </cell>
          <cell r="AY5200" t="str">
            <v xml:space="preserve">Other </v>
          </cell>
          <cell r="BA5200" t="str">
            <v>R009</v>
          </cell>
        </row>
        <row r="5201">
          <cell r="A5201" t="str">
            <v>2019</v>
          </cell>
          <cell r="K5201">
            <v>52536</v>
          </cell>
          <cell r="AP5201" t="str">
            <v>Jun-19 MFA monthly fixed fees -Endowed Prof (Meyer Chair) per Academic Affil Agreement</v>
          </cell>
          <cell r="AS5201">
            <v>8215.2900000000009</v>
          </cell>
          <cell r="AX5201" t="str">
            <v>Endowed Professorships</v>
          </cell>
          <cell r="AY5201" t="str">
            <v xml:space="preserve">Other </v>
          </cell>
          <cell r="BA5201" t="str">
            <v>R009</v>
          </cell>
        </row>
        <row r="5202">
          <cell r="A5202" t="str">
            <v>2019</v>
          </cell>
          <cell r="K5202">
            <v>52536</v>
          </cell>
          <cell r="AP5202" t="str">
            <v>GWU9918000 Coakley fund - Anesthesiology Grand Rounds Speakers (Honorarium / Travel / Hotel) - Hartigan 11/21/18</v>
          </cell>
          <cell r="AS5202">
            <v>1622.32</v>
          </cell>
          <cell r="AX5202" t="str">
            <v>Endowment Income - Wilson Genetics</v>
          </cell>
          <cell r="AY5202" t="str">
            <v xml:space="preserve">Other </v>
          </cell>
          <cell r="BA5202" t="str">
            <v>R008</v>
          </cell>
        </row>
        <row r="5203">
          <cell r="A5203" t="str">
            <v>2019</v>
          </cell>
          <cell r="K5203">
            <v>52536</v>
          </cell>
          <cell r="AP5203" t="str">
            <v>GWU1219016Dr. Michael Berrigan - Chair of Anesthesiology - Prior (w/ Retro)</v>
          </cell>
          <cell r="AS5203">
            <v>6995</v>
          </cell>
          <cell r="AX5203" t="str">
            <v>Decanal Support - Berrigan</v>
          </cell>
          <cell r="AY5203" t="str">
            <v>Academic Support</v>
          </cell>
          <cell r="BA5203" t="str">
            <v>R021</v>
          </cell>
        </row>
        <row r="5204">
          <cell r="A5204" t="str">
            <v>2019</v>
          </cell>
          <cell r="K5204">
            <v>52536</v>
          </cell>
          <cell r="AP5204" t="str">
            <v>Jun-19 GWU1118033 Dr. Jeffrey Smith - Co-Director of RRIEM</v>
          </cell>
          <cell r="AS5204">
            <v>13734</v>
          </cell>
          <cell r="AX5204" t="str">
            <v>Ronald Reagan Institute</v>
          </cell>
          <cell r="AY5204" t="str">
            <v xml:space="preserve">Other </v>
          </cell>
          <cell r="BA5204" t="str">
            <v>R013</v>
          </cell>
        </row>
        <row r="5205">
          <cell r="A5205" t="str">
            <v>2019</v>
          </cell>
          <cell r="K5205">
            <v>52536</v>
          </cell>
          <cell r="AP5205" t="str">
            <v>Jun-19 GWU1118044 Dr. Robert Shesser - Co-Director of RRIEM</v>
          </cell>
          <cell r="AS5205">
            <v>2452.5</v>
          </cell>
          <cell r="AX5205" t="str">
            <v>Ronald Reagan Institute</v>
          </cell>
          <cell r="AY5205" t="str">
            <v xml:space="preserve">Other </v>
          </cell>
          <cell r="BA5205" t="str">
            <v>R013</v>
          </cell>
        </row>
        <row r="5206">
          <cell r="A5206" t="str">
            <v>2019</v>
          </cell>
          <cell r="K5206">
            <v>52536</v>
          </cell>
          <cell r="AP5206" t="str">
            <v>Jun-19 GWU1118047 Dr. Tenagne Haile-Mariam - Participation in RRIEM education &amp; training programs</v>
          </cell>
          <cell r="AS5206">
            <v>981</v>
          </cell>
          <cell r="AX5206" t="str">
            <v>Ronald Reagan Institute</v>
          </cell>
          <cell r="AY5206" t="str">
            <v xml:space="preserve">Other </v>
          </cell>
          <cell r="BA5206" t="str">
            <v>R013</v>
          </cell>
        </row>
        <row r="5207">
          <cell r="A5207" t="str">
            <v>2019</v>
          </cell>
          <cell r="K5207">
            <v>52536</v>
          </cell>
          <cell r="AP5207" t="str">
            <v>Jun-19 GWU1119010 Dr. Marcee Wilder - Clinical Research Fellow - RRIEM</v>
          </cell>
          <cell r="AS5207">
            <v>463.68</v>
          </cell>
          <cell r="AX5207" t="str">
            <v>Ronald Reagan Institute</v>
          </cell>
          <cell r="AY5207" t="str">
            <v xml:space="preserve">Other </v>
          </cell>
          <cell r="BA5207" t="str">
            <v>R013</v>
          </cell>
        </row>
        <row r="5208">
          <cell r="A5208" t="str">
            <v>2019</v>
          </cell>
          <cell r="K5208">
            <v>52536</v>
          </cell>
          <cell r="AP5208" t="str">
            <v>GWU9918000 IM Resident Education &amp; Experience Fund - Dominican Republic - Mayce Haj-Ali</v>
          </cell>
          <cell r="AS5208">
            <v>200</v>
          </cell>
          <cell r="AX5208" t="str">
            <v>Endowment Income - Lipid Research</v>
          </cell>
          <cell r="AY5208" t="str">
            <v xml:space="preserve">Other </v>
          </cell>
          <cell r="BA5208" t="str">
            <v>R008</v>
          </cell>
        </row>
        <row r="5209">
          <cell r="A5209" t="str">
            <v>2019</v>
          </cell>
          <cell r="K5209">
            <v>52536</v>
          </cell>
          <cell r="AP5209" t="str">
            <v>Accrue Sonostik - Internal Medicine 2Q Distribution of Licensing Income FY19</v>
          </cell>
          <cell r="AS5209">
            <v>3333</v>
          </cell>
          <cell r="AX5209" t="str">
            <v>Endowment Income - Lipid Research</v>
          </cell>
          <cell r="AY5209" t="str">
            <v xml:space="preserve">Other </v>
          </cell>
          <cell r="BA5209" t="str">
            <v>R008</v>
          </cell>
        </row>
        <row r="5210">
          <cell r="A5210" t="str">
            <v>2019</v>
          </cell>
          <cell r="K5210">
            <v>52536</v>
          </cell>
          <cell r="AP5210" t="str">
            <v>GWU9918000 OB/GYN Education &amp; Research Fund (E&amp;R) - Prize for Best Research Projection on Resident Research Day</v>
          </cell>
          <cell r="AS5210">
            <v>500</v>
          </cell>
          <cell r="AX5210" t="str">
            <v>Resident Wellness Week</v>
          </cell>
          <cell r="AY5210" t="str">
            <v>Academic Support</v>
          </cell>
          <cell r="BA5210" t="str">
            <v>R029</v>
          </cell>
        </row>
        <row r="5211">
          <cell r="A5211" t="str">
            <v>2019</v>
          </cell>
          <cell r="K5211">
            <v>52536</v>
          </cell>
          <cell r="AP5211" t="str">
            <v>Reverse May-19 accrual for Teaching EHS 2108 EM Clinical Scribe (expired in Apr 19)</v>
          </cell>
          <cell r="AS5211">
            <v>-264.87</v>
          </cell>
          <cell r="AX5211" t="str">
            <v>Clinical Research &amp; Leadership Department) / EHS programs</v>
          </cell>
          <cell r="AY5211" t="str">
            <v>Academic Support</v>
          </cell>
          <cell r="BA5211" t="str">
            <v>R024</v>
          </cell>
        </row>
        <row r="5212">
          <cell r="A5212" t="str">
            <v>2019</v>
          </cell>
          <cell r="K5212">
            <v>52536</v>
          </cell>
          <cell r="AP5212" t="str">
            <v>Reverse May-19 accrual for Dr. Amy Keim - Teaching EHS 2110 ED ED Critical Care Assessment and Procedures (expired in Apr 19)</v>
          </cell>
          <cell r="AS5212">
            <v>-4719</v>
          </cell>
          <cell r="AX5212" t="str">
            <v>Clinical Research &amp; Leadership Department) / EHS programs</v>
          </cell>
          <cell r="AY5212" t="str">
            <v>Academic Support</v>
          </cell>
          <cell r="BA5212" t="str">
            <v>R024</v>
          </cell>
        </row>
        <row r="5213">
          <cell r="A5213" t="str">
            <v>2019</v>
          </cell>
          <cell r="K5213">
            <v>47423</v>
          </cell>
          <cell r="AP5213" t="str">
            <v>Reclass FY19 Clinical Cardiology - Electrophysiology Fellowship support - June 2019</v>
          </cell>
          <cell r="AS5213">
            <v>-8742.35</v>
          </cell>
          <cell r="AX5213" t="str">
            <v>Medical Education Programs</v>
          </cell>
          <cell r="AY5213" t="str">
            <v>Academic Support</v>
          </cell>
          <cell r="BA5213" t="str">
            <v>H001</v>
          </cell>
        </row>
        <row r="5214">
          <cell r="A5214" t="str">
            <v>2019</v>
          </cell>
          <cell r="K5214">
            <v>47423</v>
          </cell>
          <cell r="AP5214" t="str">
            <v>May-19 GWCC - UHS support (1/3)</v>
          </cell>
          <cell r="AS5214">
            <v>-106379.8</v>
          </cell>
          <cell r="AX5214" t="str">
            <v>Cancer Center Misc 1/3 Share UHS</v>
          </cell>
          <cell r="AY5214" t="str">
            <v>Research</v>
          </cell>
          <cell r="BA5214" t="str">
            <v>H002</v>
          </cell>
        </row>
        <row r="5215">
          <cell r="A5215" t="str">
            <v>2019</v>
          </cell>
          <cell r="K5215">
            <v>47426</v>
          </cell>
          <cell r="AP5215" t="str">
            <v>True-up FY19 MFA EMED Clinical Hours for Dr. Jim Scott  - Jun 2019</v>
          </cell>
          <cell r="AS5215">
            <v>-46954.7</v>
          </cell>
          <cell r="AX5215" t="str">
            <v>MFA Payment to Univ. for Clinical Practice of University Employed Clinicians _ J.Scott</v>
          </cell>
          <cell r="AY5215" t="str">
            <v>Academic Support</v>
          </cell>
          <cell r="BA5215" t="str">
            <v>P005</v>
          </cell>
        </row>
        <row r="5216">
          <cell r="A5216" t="str">
            <v>2019</v>
          </cell>
          <cell r="K5216">
            <v>47426</v>
          </cell>
          <cell r="AP5216" t="str">
            <v>Aquifer Internal Medicine subscriptions for July 1,2019</v>
          </cell>
          <cell r="AS5216">
            <v>-10300</v>
          </cell>
          <cell r="AX5216" t="str">
            <v>Aquifer</v>
          </cell>
          <cell r="AY5216" t="str">
            <v>Academic Support</v>
          </cell>
          <cell r="BA5216" t="str">
            <v>P007</v>
          </cell>
        </row>
        <row r="5217">
          <cell r="A5217" t="str">
            <v>2019</v>
          </cell>
          <cell r="K5217">
            <v>47426</v>
          </cell>
          <cell r="AP5217" t="str">
            <v>Jun-19 Karina Jordan - Postgraduate Fellow - Sleep Medicine</v>
          </cell>
          <cell r="AS5217">
            <v>-7010.89</v>
          </cell>
          <cell r="AX5217" t="str">
            <v>GME Revenue (Reimbursements)</v>
          </cell>
          <cell r="AY5217" t="str">
            <v>Academic Support</v>
          </cell>
          <cell r="BA5217" t="str">
            <v>P004</v>
          </cell>
        </row>
        <row r="5218">
          <cell r="A5218" t="str">
            <v>2019</v>
          </cell>
          <cell r="K5218">
            <v>47426</v>
          </cell>
          <cell r="AP5218" t="str">
            <v>Katzen Cancer Research Center -Expenses (parking etc.) - May 2019</v>
          </cell>
          <cell r="AS5218">
            <v>-958</v>
          </cell>
          <cell r="AX5218" t="str">
            <v>Katzen Cancer Research</v>
          </cell>
          <cell r="AY5218" t="str">
            <v>Research</v>
          </cell>
          <cell r="BA5218" t="str">
            <v>P003</v>
          </cell>
        </row>
        <row r="5219">
          <cell r="A5219" t="str">
            <v>2019</v>
          </cell>
          <cell r="K5219">
            <v>47426</v>
          </cell>
          <cell r="AP5219" t="str">
            <v>Reimbursement of payment to MFA - GWCC - UHS support (1/3) - May 2019  Share</v>
          </cell>
          <cell r="AS5219">
            <v>-51044.66</v>
          </cell>
          <cell r="AX5219" t="str">
            <v>Cancer Center Other  1/3 Share MFA B</v>
          </cell>
          <cell r="AY5219" t="str">
            <v>Research</v>
          </cell>
          <cell r="BA5219" t="str">
            <v>P003</v>
          </cell>
        </row>
        <row r="5220">
          <cell r="A5220" t="str">
            <v>2019</v>
          </cell>
          <cell r="K5220">
            <v>47426</v>
          </cell>
          <cell r="AP5220" t="str">
            <v>Jun-19 Janice Yoon - Research Support</v>
          </cell>
          <cell r="AS5220">
            <v>-3865.03</v>
          </cell>
          <cell r="AX5220" t="str">
            <v>Research Start Ups _ Nguyen</v>
          </cell>
          <cell r="AY5220" t="str">
            <v>Research</v>
          </cell>
          <cell r="BA5220" t="str">
            <v>P006</v>
          </cell>
        </row>
        <row r="5221">
          <cell r="A5221" t="str">
            <v>2019</v>
          </cell>
          <cell r="K5221">
            <v>52715</v>
          </cell>
          <cell r="AP5221" t="str">
            <v>Accrue pass-through donationa per MFA</v>
          </cell>
          <cell r="AS5221">
            <v>109025</v>
          </cell>
          <cell r="AX5221" t="str">
            <v>Grateful Patients (C&amp;I)  Mammovan Discovery Fund</v>
          </cell>
          <cell r="AY5221" t="str">
            <v xml:space="preserve">Other </v>
          </cell>
          <cell r="BA5221" t="str">
            <v>R031</v>
          </cell>
        </row>
        <row r="5222">
          <cell r="A5222" t="str">
            <v>2019</v>
          </cell>
          <cell r="K5222">
            <v>52715</v>
          </cell>
          <cell r="AP5222" t="str">
            <v>GWU6118000  Gifts: Mammovan June 2019</v>
          </cell>
          <cell r="AS5222">
            <v>5000</v>
          </cell>
          <cell r="AX5222" t="str">
            <v>Grateful Patients (C&amp;I)  Mammovan Discovery Fund</v>
          </cell>
          <cell r="AY5222" t="str">
            <v xml:space="preserve">Other </v>
          </cell>
          <cell r="BA5222" t="str">
            <v>R031</v>
          </cell>
        </row>
        <row r="5223">
          <cell r="A5223" t="str">
            <v>2019</v>
          </cell>
          <cell r="K5223">
            <v>21926</v>
          </cell>
          <cell r="AP5223" t="str">
            <v>Reclass Accrue CPAP 2017</v>
          </cell>
          <cell r="AS5223">
            <v>-1282.98</v>
          </cell>
          <cell r="AX5223" t="str">
            <v>UHS Directorship Pass-Thru</v>
          </cell>
          <cell r="AY5223" t="str">
            <v>Other</v>
          </cell>
          <cell r="BA5223" t="str">
            <v>R030A</v>
          </cell>
        </row>
        <row r="5224">
          <cell r="A5224" t="str">
            <v>2019</v>
          </cell>
          <cell r="K5224">
            <v>21926</v>
          </cell>
          <cell r="AP5224" t="str">
            <v>GWU9918000 Faculty Salary Reconciliation - Sotomayor - UHS Share</v>
          </cell>
          <cell r="AS5224">
            <v>-78729.429999999993</v>
          </cell>
          <cell r="AX5224" t="str">
            <v>UHS Directorship Pass-Thru</v>
          </cell>
          <cell r="AY5224" t="str">
            <v>Other</v>
          </cell>
          <cell r="BA5224" t="str">
            <v>R030A</v>
          </cell>
        </row>
        <row r="5225">
          <cell r="A5225" t="str">
            <v>2019</v>
          </cell>
          <cell r="K5225">
            <v>21926</v>
          </cell>
          <cell r="AP5225" t="str">
            <v>GWU9918000 Faculty Salary Reconciliation - Mishra</v>
          </cell>
          <cell r="AS5225">
            <v>-40141</v>
          </cell>
          <cell r="AX5225" t="str">
            <v>UHS Directorship Pass-Thru</v>
          </cell>
          <cell r="AY5225" t="str">
            <v>Other</v>
          </cell>
          <cell r="BA5225" t="str">
            <v>R030A</v>
          </cell>
        </row>
        <row r="5226">
          <cell r="A5226" t="str">
            <v>2019</v>
          </cell>
          <cell r="K5226">
            <v>21926</v>
          </cell>
          <cell r="AP5226" t="str">
            <v>Journal Import Created</v>
          </cell>
          <cell r="AS5226">
            <v>5021.08</v>
          </cell>
          <cell r="AX5226" t="str">
            <v>UHS Directorship Pass-Thru</v>
          </cell>
          <cell r="AY5226" t="str">
            <v>Other</v>
          </cell>
          <cell r="BA5226" t="str">
            <v>R030A</v>
          </cell>
        </row>
        <row r="5227">
          <cell r="A5227" t="str">
            <v>2019</v>
          </cell>
          <cell r="K5227">
            <v>21926</v>
          </cell>
          <cell r="AP5227" t="str">
            <v>GWU2318001 Dr. Ali Khalofa - International Accredited Fellow   MAY19</v>
          </cell>
          <cell r="AS5227">
            <v>-4433.33</v>
          </cell>
          <cell r="AX5227" t="str">
            <v>UHS Directorship Pass-Thru</v>
          </cell>
          <cell r="AY5227" t="str">
            <v>Other</v>
          </cell>
          <cell r="BA5227" t="str">
            <v>R030A</v>
          </cell>
        </row>
        <row r="5228">
          <cell r="A5228" t="str">
            <v>2019</v>
          </cell>
          <cell r="K5228">
            <v>21926</v>
          </cell>
          <cell r="AP5228" t="str">
            <v>GWU2318001 Dr.Nora Alzahrani - International Resident  MAY19</v>
          </cell>
          <cell r="AS5228">
            <v>-3966.67</v>
          </cell>
          <cell r="AX5228" t="str">
            <v>UHS Directorship Pass-Thru</v>
          </cell>
          <cell r="AY5228" t="str">
            <v>Other</v>
          </cell>
          <cell r="BA5228" t="str">
            <v>R030A</v>
          </cell>
        </row>
        <row r="5229">
          <cell r="A5229" t="str">
            <v>2019</v>
          </cell>
          <cell r="K5229">
            <v>21926</v>
          </cell>
          <cell r="AP5229" t="str">
            <v>GWU2318001 Dr. Ameen Alahmadi - International Resident  JUN19</v>
          </cell>
          <cell r="AS5229">
            <v>-3966.67</v>
          </cell>
          <cell r="AX5229" t="str">
            <v>UHS Directorship Pass-Thru</v>
          </cell>
          <cell r="AY5229" t="str">
            <v>Other</v>
          </cell>
          <cell r="BA5229" t="str">
            <v>R030A</v>
          </cell>
        </row>
        <row r="5230">
          <cell r="A5230" t="str">
            <v>2019</v>
          </cell>
          <cell r="K5230">
            <v>21926</v>
          </cell>
          <cell r="AP5230" t="str">
            <v>GWU2318001 Dr. Mohammed Alsaggaf- International Resident  JUN19</v>
          </cell>
          <cell r="AS5230">
            <v>-3966.67</v>
          </cell>
          <cell r="AX5230" t="str">
            <v>UHS Directorship Pass-Thru</v>
          </cell>
          <cell r="AY5230" t="str">
            <v>Other</v>
          </cell>
          <cell r="BA5230" t="str">
            <v>R030A</v>
          </cell>
        </row>
        <row r="5231">
          <cell r="A5231" t="str">
            <v>2019</v>
          </cell>
          <cell r="K5231">
            <v>21926</v>
          </cell>
          <cell r="AP5231" t="str">
            <v>Jun-19 GME monthly accrual Affil Expense - Per Univ Support-Affil Agreement</v>
          </cell>
          <cell r="AS5231">
            <v>-560046.19999999995</v>
          </cell>
          <cell r="AX5231" t="str">
            <v>UHS Directorship Pass-Thru</v>
          </cell>
          <cell r="AY5231" t="str">
            <v>Other</v>
          </cell>
          <cell r="BA5231" t="str">
            <v>R030A</v>
          </cell>
        </row>
        <row r="5232">
          <cell r="A5232" t="str">
            <v>2019</v>
          </cell>
          <cell r="K5232">
            <v>21926</v>
          </cell>
          <cell r="AP5232" t="str">
            <v>Jun-19 MS monthly accrual of  Affiliation  Exp - 10% Retention per Univ Support-Affil Agreement</v>
          </cell>
          <cell r="AS5232">
            <v>-67280.53</v>
          </cell>
          <cell r="AX5232" t="str">
            <v>UHS Directorship Pass-Thru</v>
          </cell>
          <cell r="AY5232" t="str">
            <v>Other</v>
          </cell>
          <cell r="BA5232" t="str">
            <v>R030A</v>
          </cell>
        </row>
        <row r="5233">
          <cell r="A5233" t="str">
            <v>2019</v>
          </cell>
          <cell r="K5233">
            <v>21926</v>
          </cell>
          <cell r="AP5233" t="str">
            <v>Jun-19 GWU1118021 Dr. Raymond Lucas - Senior Associate Dean for Faculty Affairs and Health Affairs</v>
          </cell>
          <cell r="AS5233">
            <v>-36019.11</v>
          </cell>
          <cell r="AX5233" t="str">
            <v>UHS Directorship Pass-Thru</v>
          </cell>
          <cell r="AY5233" t="str">
            <v>Other</v>
          </cell>
          <cell r="BA5233" t="str">
            <v>R030A</v>
          </cell>
        </row>
        <row r="5234">
          <cell r="A5234" t="str">
            <v>2019</v>
          </cell>
          <cell r="K5234">
            <v>21926</v>
          </cell>
          <cell r="AP5234" t="str">
            <v>Jun-19 GWU1118017 Dr. Yolanda Haywood - Senior Associate Dean for Student Affairs and for Diversity and Inclusion</v>
          </cell>
          <cell r="AS5234">
            <v>-32780.839999999997</v>
          </cell>
          <cell r="AX5234" t="str">
            <v>UHS Directorship Pass-Thru</v>
          </cell>
          <cell r="AY5234" t="str">
            <v>Other</v>
          </cell>
          <cell r="BA5234" t="str">
            <v>R030A</v>
          </cell>
        </row>
        <row r="5235">
          <cell r="A5235" t="str">
            <v>2019</v>
          </cell>
          <cell r="K5235">
            <v>21926</v>
          </cell>
          <cell r="AP5235" t="str">
            <v>Jun-19 GWU1118031 Jacob Keller - Admin Services - RRIEM</v>
          </cell>
          <cell r="AS5235">
            <v>-5542.65</v>
          </cell>
          <cell r="AX5235" t="str">
            <v>UHS Directorship Pass-Thru</v>
          </cell>
          <cell r="AY5235" t="str">
            <v>Other</v>
          </cell>
          <cell r="BA5235" t="str">
            <v>R030A</v>
          </cell>
        </row>
        <row r="5236">
          <cell r="A5236" t="str">
            <v>2019</v>
          </cell>
          <cell r="K5236">
            <v>21926</v>
          </cell>
          <cell r="AP5236" t="str">
            <v>Jun-19 GWU2118003 Teaching Physician Assistant didactic coursework</v>
          </cell>
          <cell r="AS5236">
            <v>-4174</v>
          </cell>
          <cell r="AX5236" t="str">
            <v>UHS Directorship Pass-Thru</v>
          </cell>
          <cell r="AY5236" t="str">
            <v>Other</v>
          </cell>
          <cell r="BA5236" t="str">
            <v>R030A</v>
          </cell>
        </row>
        <row r="5237">
          <cell r="A5237" t="str">
            <v>2019</v>
          </cell>
          <cell r="K5237">
            <v>21926</v>
          </cell>
          <cell r="AP5237" t="str">
            <v>Jun-19 GWU1118052 Dr. Patricia Latham - Program Instruction - PA6109, PA6112, PA6113</v>
          </cell>
          <cell r="AS5237">
            <v>-3678.75</v>
          </cell>
          <cell r="AX5237" t="str">
            <v>UHS Directorship Pass-Thru</v>
          </cell>
          <cell r="AY5237" t="str">
            <v>Other</v>
          </cell>
          <cell r="BA5237" t="str">
            <v>R030A</v>
          </cell>
        </row>
        <row r="5238">
          <cell r="A5238" t="str">
            <v>2019</v>
          </cell>
          <cell r="K5238">
            <v>21926</v>
          </cell>
          <cell r="AP5238" t="str">
            <v>Jun-19 GWU2118004 GME Residency Program Coordinator Support - Urology</v>
          </cell>
          <cell r="AS5238">
            <v>-2575</v>
          </cell>
          <cell r="AX5238" t="str">
            <v>UHS Directorship Pass-Thru</v>
          </cell>
          <cell r="AY5238" t="str">
            <v>Other</v>
          </cell>
          <cell r="BA5238" t="str">
            <v>R030A</v>
          </cell>
        </row>
        <row r="5239">
          <cell r="A5239" t="str">
            <v>2019</v>
          </cell>
          <cell r="K5239">
            <v>21926</v>
          </cell>
          <cell r="AP5239" t="str">
            <v>Jun-19 GWU1118043 Dr. Natasha Powell - Participation in RRIEM education &amp; training programs</v>
          </cell>
          <cell r="AS5239">
            <v>-2452.5</v>
          </cell>
          <cell r="AX5239" t="str">
            <v>UHS Directorship Pass-Thru</v>
          </cell>
          <cell r="AY5239" t="str">
            <v>Other</v>
          </cell>
          <cell r="BA5239" t="str">
            <v>R030A</v>
          </cell>
        </row>
        <row r="5240">
          <cell r="A5240" t="str">
            <v>2019</v>
          </cell>
          <cell r="K5240">
            <v>21926</v>
          </cell>
          <cell r="AP5240" t="str">
            <v>Jun-19 GWU1218002 Dr. Claudia Ranniger - Co-Director of Foundations of Clinical Practice in MD program</v>
          </cell>
          <cell r="AS5240">
            <v>-2210.21</v>
          </cell>
          <cell r="AX5240" t="str">
            <v>UHS Directorship Pass-Thru</v>
          </cell>
          <cell r="AY5240" t="str">
            <v>Other</v>
          </cell>
          <cell r="BA5240" t="str">
            <v>R030A</v>
          </cell>
        </row>
        <row r="5241">
          <cell r="A5241" t="str">
            <v>2019</v>
          </cell>
          <cell r="K5241">
            <v>21926</v>
          </cell>
          <cell r="AP5241" t="str">
            <v>Jun-19 GWU1119012 Dr. David Popiel - Clinical Consultant - Clinical Public Health - HIV Summit</v>
          </cell>
          <cell r="AS5241">
            <v>-1814.85</v>
          </cell>
          <cell r="AX5241" t="str">
            <v>UHS Directorship Pass-Thru</v>
          </cell>
          <cell r="AY5241" t="str">
            <v>Other</v>
          </cell>
          <cell r="BA5241" t="str">
            <v>R030A</v>
          </cell>
        </row>
        <row r="5242">
          <cell r="A5242" t="str">
            <v>2019</v>
          </cell>
          <cell r="K5242">
            <v>21926</v>
          </cell>
          <cell r="AP5242" t="str">
            <v>Jun-19 GWU1119013 Dr. Michael Knight - Clinical Consultant - Clinical Public Health - Mentor</v>
          </cell>
          <cell r="AS5242">
            <v>-1667.7</v>
          </cell>
          <cell r="AX5242" t="str">
            <v>UHS Directorship Pass-Thru</v>
          </cell>
          <cell r="AY5242" t="str">
            <v>Other</v>
          </cell>
          <cell r="BA5242" t="str">
            <v>R030A</v>
          </cell>
        </row>
        <row r="5243">
          <cell r="A5243" t="str">
            <v>2019</v>
          </cell>
          <cell r="K5243">
            <v>21926</v>
          </cell>
          <cell r="AP5243" t="str">
            <v>Jun-19 GWU1119014 Dr. Lalit Narayan - Clinical Consultant - Clinical Public Health - Mentor</v>
          </cell>
          <cell r="AS5243">
            <v>-1471.5</v>
          </cell>
          <cell r="AX5243" t="str">
            <v>UHS Directorship Pass-Thru</v>
          </cell>
          <cell r="AY5243" t="str">
            <v>Other</v>
          </cell>
          <cell r="BA5243" t="str">
            <v>R030A</v>
          </cell>
        </row>
        <row r="5244">
          <cell r="A5244" t="str">
            <v>2019</v>
          </cell>
          <cell r="K5244">
            <v>21926</v>
          </cell>
          <cell r="AP5244" t="str">
            <v>GWU1119035 Dr. Jarvis Walters - DCVA Resident   MAY19</v>
          </cell>
          <cell r="AS5244">
            <v>-7138.42</v>
          </cell>
          <cell r="AX5244" t="str">
            <v>UHS Directorship Pass-Thru</v>
          </cell>
          <cell r="AY5244" t="str">
            <v>Other</v>
          </cell>
          <cell r="BA5244" t="str">
            <v>R030A</v>
          </cell>
        </row>
        <row r="5245">
          <cell r="A5245" t="str">
            <v>2019</v>
          </cell>
          <cell r="K5245">
            <v>21926</v>
          </cell>
          <cell r="AP5245" t="str">
            <v>GWU5118001 Clinical services to GWU residents - Eval &amp; up to 4 follow-ups</v>
          </cell>
          <cell r="AS5245">
            <v>-1850</v>
          </cell>
          <cell r="AX5245" t="str">
            <v>UHS Directorship Pass-Thru</v>
          </cell>
          <cell r="AY5245" t="str">
            <v>Other</v>
          </cell>
          <cell r="BA5245" t="str">
            <v>R030A</v>
          </cell>
        </row>
        <row r="5246">
          <cell r="A5246" t="str">
            <v>2019</v>
          </cell>
          <cell r="K5246">
            <v>21926</v>
          </cell>
          <cell r="AP5246" t="str">
            <v>GWU9918000 Coakley fund - Anesthesiology Grand Rounds Speakers (Honorarium / Travel / Hotel) - Plotkin 12/19/18</v>
          </cell>
          <cell r="AS5246">
            <v>-1615.55</v>
          </cell>
          <cell r="AX5246" t="str">
            <v>UHS Directorship Pass-Thru</v>
          </cell>
          <cell r="AY5246" t="str">
            <v>Other</v>
          </cell>
          <cell r="BA5246" t="str">
            <v>R030A</v>
          </cell>
        </row>
        <row r="5247">
          <cell r="A5247" t="str">
            <v>2019</v>
          </cell>
          <cell r="K5247">
            <v>21926</v>
          </cell>
          <cell r="AP5247" t="str">
            <v>GWU9918000 IM Resident Education &amp; Experience Fund - Dominican Republic - Matthew Chichocki</v>
          </cell>
          <cell r="AS5247">
            <v>-200</v>
          </cell>
          <cell r="AX5247" t="str">
            <v>UHS Directorship Pass-Thru</v>
          </cell>
          <cell r="AY5247" t="str">
            <v>Other</v>
          </cell>
          <cell r="BA5247" t="str">
            <v>R030A</v>
          </cell>
        </row>
        <row r="5248">
          <cell r="A5248" t="str">
            <v>2019</v>
          </cell>
          <cell r="K5248">
            <v>21926</v>
          </cell>
          <cell r="AP5248" t="str">
            <v>Rounding Difference</v>
          </cell>
          <cell r="AS5248">
            <v>-0.01</v>
          </cell>
          <cell r="AX5248" t="str">
            <v>UHS Directorship Pass-Thru</v>
          </cell>
          <cell r="AY5248" t="str">
            <v>Other</v>
          </cell>
          <cell r="BA5248" t="str">
            <v>R030A</v>
          </cell>
        </row>
        <row r="5249">
          <cell r="A5249" t="str">
            <v>2019</v>
          </cell>
          <cell r="K5249">
            <v>21926</v>
          </cell>
          <cell r="AP5249" t="str">
            <v>GWU1119035 Dr. Jarvis Walters - DCVA Resident   Jun19</v>
          </cell>
          <cell r="AS5249">
            <v>-7138.42</v>
          </cell>
          <cell r="AX5249" t="str">
            <v>UHS Directorship Pass-Thru</v>
          </cell>
          <cell r="AY5249" t="str">
            <v>Other</v>
          </cell>
          <cell r="BA5249" t="str">
            <v>R030A</v>
          </cell>
        </row>
        <row r="5250">
          <cell r="A5250" t="str">
            <v>2019</v>
          </cell>
          <cell r="K5250">
            <v>21926</v>
          </cell>
          <cell r="AP5250" t="str">
            <v>GWU1219015 Dr. Jeffrey Berger - Chair of Anesthesiology (w/ Retro)   Jun19</v>
          </cell>
          <cell r="AS5250">
            <v>-6914.1</v>
          </cell>
          <cell r="AX5250" t="str">
            <v>UHS Directorship Pass-Thru</v>
          </cell>
          <cell r="AY5250" t="str">
            <v>Other</v>
          </cell>
          <cell r="BA5250" t="str">
            <v>R030A</v>
          </cell>
        </row>
        <row r="5251">
          <cell r="A5251" t="str">
            <v>2019</v>
          </cell>
          <cell r="K5251">
            <v>21926</v>
          </cell>
          <cell r="AP5251" t="str">
            <v>GWU9918000 Coakley Fund - Anesthesia Reimbursement - Well Dunn Catering for Dr. Berrigan's Retirement Party</v>
          </cell>
          <cell r="AS5251">
            <v>-5100</v>
          </cell>
          <cell r="AX5251" t="str">
            <v>UHS Directorship Pass-Thru</v>
          </cell>
          <cell r="AY5251" t="str">
            <v>Other</v>
          </cell>
          <cell r="BA5251" t="str">
            <v>R030A</v>
          </cell>
        </row>
        <row r="5252">
          <cell r="A5252" t="str">
            <v>2019</v>
          </cell>
          <cell r="K5252">
            <v>21926</v>
          </cell>
          <cell r="AP5252" t="str">
            <v>Reverse May-19 accrual for Dr. Melissa McCarthy - Teaching EHS 2107 Theory &amp; Practice of Research in a Clinical Setting (expired in Apr 19)</v>
          </cell>
          <cell r="AS5252">
            <v>4719</v>
          </cell>
          <cell r="AX5252" t="str">
            <v>UHS Directorship Pass-Thru</v>
          </cell>
          <cell r="AY5252" t="str">
            <v>Other</v>
          </cell>
          <cell r="BA5252" t="str">
            <v>R030A</v>
          </cell>
        </row>
        <row r="5253">
          <cell r="A5253" t="str">
            <v>2019</v>
          </cell>
          <cell r="K5253">
            <v>52536</v>
          </cell>
          <cell r="AP5253" t="str">
            <v xml:space="preserve"> GWCC-cGMP 1/3 MFA Expenses - FY 2019 (GWU Share)</v>
          </cell>
          <cell r="AS5253">
            <v>-65400</v>
          </cell>
          <cell r="AX5253" t="str">
            <v>EVALUATE ERROR UHS vs MFA recording Cancer 1/3 share</v>
          </cell>
          <cell r="AY5253" t="str">
            <v>Research</v>
          </cell>
          <cell r="BA5253" t="str">
            <v>R010</v>
          </cell>
        </row>
        <row r="5254">
          <cell r="A5254" t="str">
            <v>2019</v>
          </cell>
          <cell r="K5254">
            <v>52536</v>
          </cell>
          <cell r="AP5254" t="str">
            <v>GWU3218001 Cheney Institute Expense  Mar19</v>
          </cell>
          <cell r="AS5254">
            <v>28181.79</v>
          </cell>
          <cell r="AX5254" t="str">
            <v>Cheney Institute</v>
          </cell>
          <cell r="AY5254" t="str">
            <v>Research</v>
          </cell>
          <cell r="BA5254" t="str">
            <v>R012</v>
          </cell>
        </row>
        <row r="5255">
          <cell r="A5255" t="str">
            <v>2019</v>
          </cell>
          <cell r="K5255">
            <v>52536</v>
          </cell>
          <cell r="AP5255" t="str">
            <v>GWU3218001 Cheney Institute Expense  Apr19</v>
          </cell>
          <cell r="AS5255">
            <v>26914.27</v>
          </cell>
          <cell r="AX5255" t="str">
            <v>Cheney Institute</v>
          </cell>
          <cell r="AY5255" t="str">
            <v>Research</v>
          </cell>
          <cell r="BA5255" t="str">
            <v>R012</v>
          </cell>
        </row>
        <row r="5256">
          <cell r="A5256" t="str">
            <v>2019</v>
          </cell>
          <cell r="K5256">
            <v>52536</v>
          </cell>
          <cell r="AP5256" t="str">
            <v>GWU3118005 GWCC-Biorepository 1/3 MFA Expenses - June 2019  (GWU Share)</v>
          </cell>
          <cell r="AS5256">
            <v>686.63</v>
          </cell>
          <cell r="AX5256" t="str">
            <v>EVALUATE ERROR UHS vs MFA recording Cancer 1/3 share</v>
          </cell>
          <cell r="AY5256" t="str">
            <v>Research</v>
          </cell>
          <cell r="BA5256" t="str">
            <v>R010</v>
          </cell>
        </row>
        <row r="5257">
          <cell r="A5257" t="str">
            <v>2019</v>
          </cell>
          <cell r="K5257">
            <v>52536</v>
          </cell>
          <cell r="AP5257" t="str">
            <v>GWU3118005 GWCC-Admin 1/3 MFA Expenses - June 2019  (GWU Share)</v>
          </cell>
          <cell r="AS5257">
            <v>18534.91</v>
          </cell>
          <cell r="AX5257" t="str">
            <v>Cancer Center - Sotomayer</v>
          </cell>
          <cell r="AY5257" t="str">
            <v>Research</v>
          </cell>
          <cell r="BA5257" t="str">
            <v>R010</v>
          </cell>
        </row>
        <row r="5258">
          <cell r="A5258" t="str">
            <v>2019</v>
          </cell>
          <cell r="K5258">
            <v>52536</v>
          </cell>
          <cell r="AP5258" t="str">
            <v>GWU3118005 GWCC-Clinical Support 1/3 MFA Expenses - June 2019  (GWU Share)</v>
          </cell>
          <cell r="AS5258">
            <v>9514.7800000000007</v>
          </cell>
          <cell r="AX5258" t="str">
            <v>EVALUATE ERROR UHS vs MFA recording Cancer 1/3 share</v>
          </cell>
          <cell r="AY5258" t="str">
            <v>Research</v>
          </cell>
          <cell r="BA5258" t="str">
            <v>R010</v>
          </cell>
        </row>
        <row r="5259">
          <cell r="A5259" t="str">
            <v>2019</v>
          </cell>
          <cell r="K5259">
            <v>52536</v>
          </cell>
          <cell r="AP5259" t="str">
            <v xml:space="preserve"> GWCC-CTO 1/3 MFA Expenses - FY 2019 (GWU Share)</v>
          </cell>
          <cell r="AS5259">
            <v>47572.88</v>
          </cell>
          <cell r="AX5259" t="str">
            <v>EVALUATE ERROR UHS vs MFA recording Cancer 1/3 share</v>
          </cell>
          <cell r="AY5259" t="str">
            <v>Research</v>
          </cell>
          <cell r="BA5259" t="str">
            <v>R010</v>
          </cell>
        </row>
        <row r="5260">
          <cell r="A5260" t="str">
            <v>2019</v>
          </cell>
          <cell r="K5260">
            <v>52536</v>
          </cell>
          <cell r="AP5260" t="str">
            <v>GWU9918000 Faculty Salary Reconciliation - Mishra</v>
          </cell>
          <cell r="AS5260">
            <v>40141</v>
          </cell>
          <cell r="AX5260" t="str">
            <v>Research Start Ups _ Rao</v>
          </cell>
          <cell r="AY5260" t="str">
            <v>Research</v>
          </cell>
          <cell r="BA5260" t="str">
            <v>R007</v>
          </cell>
        </row>
        <row r="5261">
          <cell r="A5261" t="str">
            <v>2019</v>
          </cell>
          <cell r="K5261">
            <v>52536</v>
          </cell>
          <cell r="AP5261" t="str">
            <v>Jun-19 GWU1118072 Dr. Brandon Kohrt - Charles and Sonia Akman Professorship of Global Psychiatry</v>
          </cell>
          <cell r="AS5261">
            <v>5643.84</v>
          </cell>
          <cell r="AX5261" t="str">
            <v>Research Start Ups _ Kohrt</v>
          </cell>
          <cell r="AY5261" t="str">
            <v>Research</v>
          </cell>
          <cell r="BA5261" t="str">
            <v>R007</v>
          </cell>
        </row>
        <row r="5262">
          <cell r="A5262" t="str">
            <v>2019</v>
          </cell>
          <cell r="K5262">
            <v>52536</v>
          </cell>
          <cell r="AP5262" t="str">
            <v>GWU2318001 Dr. Mohammad Tashkandi - International Accredited Fellow   MAY19</v>
          </cell>
          <cell r="AS5262">
            <v>4433.33</v>
          </cell>
          <cell r="AX5262" t="str">
            <v>See Activity Codes_ International Medicine - Residents/Other</v>
          </cell>
          <cell r="AY5262" t="str">
            <v>Academic Support</v>
          </cell>
          <cell r="BA5262" t="str">
            <v>R004</v>
          </cell>
        </row>
        <row r="5263">
          <cell r="A5263" t="str">
            <v>2019</v>
          </cell>
          <cell r="K5263">
            <v>52536</v>
          </cell>
          <cell r="AP5263" t="str">
            <v>GWU2318001 Dr. Afaf Albalawi- International Accredited Fellow   MAY19</v>
          </cell>
          <cell r="AS5263">
            <v>4433.33</v>
          </cell>
          <cell r="AX5263" t="str">
            <v>See Activity Codes_ International Medicine - Residents/Other</v>
          </cell>
          <cell r="AY5263" t="str">
            <v>Academic Support</v>
          </cell>
          <cell r="BA5263" t="str">
            <v>R004</v>
          </cell>
        </row>
        <row r="5264">
          <cell r="A5264" t="str">
            <v>2019</v>
          </cell>
          <cell r="K5264">
            <v>52536</v>
          </cell>
          <cell r="AP5264" t="str">
            <v>GWU2318001 Dr. Haneen Ismaeel - International Resident  MAY19</v>
          </cell>
          <cell r="AS5264">
            <v>3966.67</v>
          </cell>
          <cell r="AX5264" t="str">
            <v>See Activity Codes_ International Medicine - Residents/Other</v>
          </cell>
          <cell r="AY5264" t="str">
            <v>Academic Support</v>
          </cell>
          <cell r="BA5264" t="str">
            <v>R004</v>
          </cell>
        </row>
        <row r="5265">
          <cell r="A5265" t="str">
            <v>2019</v>
          </cell>
          <cell r="K5265">
            <v>52536</v>
          </cell>
          <cell r="AP5265" t="str">
            <v>GWU2318001 Dr. Qusai Al Saleh - International Accredited Fellow   JUN19</v>
          </cell>
          <cell r="AS5265">
            <v>4433.33</v>
          </cell>
          <cell r="AX5265" t="str">
            <v>See Activity Codes_ International Medicine - Residents/Other</v>
          </cell>
          <cell r="AY5265" t="str">
            <v>Academic Support</v>
          </cell>
          <cell r="BA5265" t="str">
            <v>R004</v>
          </cell>
        </row>
        <row r="5266">
          <cell r="A5266" t="str">
            <v>2019</v>
          </cell>
          <cell r="K5266">
            <v>52536</v>
          </cell>
          <cell r="AP5266" t="str">
            <v>GWU2318001 Dr. Bedoor Alabbas - International Resident  JUN19</v>
          </cell>
          <cell r="AS5266">
            <v>3966.67</v>
          </cell>
          <cell r="AX5266" t="str">
            <v>See Activity Codes_ International Medicine - Residents/Other</v>
          </cell>
          <cell r="AY5266" t="str">
            <v>Academic Support</v>
          </cell>
          <cell r="BA5266" t="str">
            <v>R004</v>
          </cell>
        </row>
        <row r="5267">
          <cell r="A5267" t="str">
            <v>2019</v>
          </cell>
          <cell r="K5267">
            <v>52536</v>
          </cell>
          <cell r="AP5267" t="str">
            <v>GWU2318001 Dr. Taher Tayeb - International Resident  JUN19</v>
          </cell>
          <cell r="AS5267">
            <v>3966.67</v>
          </cell>
          <cell r="AX5267" t="str">
            <v>See Activity Codes_ International Medicine - Residents/Other</v>
          </cell>
          <cell r="AY5267" t="str">
            <v>Academic Support</v>
          </cell>
          <cell r="BA5267" t="str">
            <v>R004</v>
          </cell>
        </row>
        <row r="5268">
          <cell r="A5268" t="str">
            <v>2019</v>
          </cell>
          <cell r="K5268">
            <v>52536</v>
          </cell>
          <cell r="AP5268" t="str">
            <v>Jun-19 GWU2218005 Sibley Memorial Hospital teaching services &amp; resident supervision</v>
          </cell>
          <cell r="AS5268">
            <v>7375</v>
          </cell>
          <cell r="AX5268" t="str">
            <v>EVALUATE RESULTS: GME_Residents' Liability Insurance / Captive, Decanal Support, Fellowships, Other</v>
          </cell>
          <cell r="AY5268" t="str">
            <v>Academic Support</v>
          </cell>
          <cell r="BA5268" t="str">
            <v>R039</v>
          </cell>
        </row>
        <row r="5269">
          <cell r="A5269" t="str">
            <v>2019</v>
          </cell>
          <cell r="K5269">
            <v>52536</v>
          </cell>
          <cell r="AP5269" t="str">
            <v>Jun-19 GWU1119017 Dr. Aisha Liferidge - Clinical Consultant - Clinical Public Health - Mentor</v>
          </cell>
          <cell r="AS5269">
            <v>2509.25</v>
          </cell>
          <cell r="AX5269" t="str">
            <v>Consulting - Office of Clinical Public Health</v>
          </cell>
          <cell r="AY5269" t="str">
            <v>Academic Support</v>
          </cell>
          <cell r="BA5269" t="str">
            <v>R029</v>
          </cell>
        </row>
        <row r="5270">
          <cell r="A5270" t="str">
            <v>2019</v>
          </cell>
          <cell r="K5270">
            <v>52536</v>
          </cell>
          <cell r="AP5270" t="str">
            <v>GWU9918000 Medicine Reimbursement - Dr. Jillian Catalanotti 2019 Millennium Conference Expenses</v>
          </cell>
          <cell r="AS5270">
            <v>356.96</v>
          </cell>
          <cell r="AX5270" t="str">
            <v>Consulting - Office of Clinical Public Health</v>
          </cell>
          <cell r="AY5270" t="str">
            <v>Academic Support</v>
          </cell>
          <cell r="BA5270" t="str">
            <v>R029</v>
          </cell>
        </row>
        <row r="5271">
          <cell r="A5271" t="str">
            <v>2019</v>
          </cell>
          <cell r="K5271">
            <v>52536</v>
          </cell>
          <cell r="AP5271" t="str">
            <v>Jun-19 GWU1118015 Dr. Nadia Khati - Transitions to Residency Course Specialty Director</v>
          </cell>
          <cell r="AS5271">
            <v>1879</v>
          </cell>
          <cell r="AX5271" t="str">
            <v>Office of Medical Education (OME / Curricular Affairs)</v>
          </cell>
          <cell r="AY5271" t="str">
            <v>Academic Support</v>
          </cell>
          <cell r="BA5271" t="str">
            <v>R020</v>
          </cell>
        </row>
        <row r="5272">
          <cell r="A5272" t="str">
            <v>2019</v>
          </cell>
          <cell r="K5272">
            <v>52536</v>
          </cell>
          <cell r="AP5272" t="str">
            <v>Jun-19 GWU1118016 Dr. Patricia Smith - Transitions to Residency Course Specialty Director</v>
          </cell>
          <cell r="AS5272">
            <v>1879</v>
          </cell>
          <cell r="AX5272" t="str">
            <v>Office of Medical Education (OME / Curricular Affairs)</v>
          </cell>
          <cell r="AY5272" t="str">
            <v>Academic Support</v>
          </cell>
          <cell r="BA5272" t="str">
            <v>R020</v>
          </cell>
        </row>
        <row r="5273">
          <cell r="A5273" t="str">
            <v>2019</v>
          </cell>
          <cell r="K5273">
            <v>52536</v>
          </cell>
          <cell r="AP5273" t="str">
            <v>Jun-19 GWU1118025 Dr. James Phillips - Co-Director Scholarly Conc in Emergency Management</v>
          </cell>
          <cell r="AS5273">
            <v>959.99</v>
          </cell>
          <cell r="AX5273" t="str">
            <v>Office of Student Opportunities</v>
          </cell>
          <cell r="AY5273" t="str">
            <v>Academic Support</v>
          </cell>
          <cell r="BA5273" t="str">
            <v>R029</v>
          </cell>
        </row>
        <row r="5274">
          <cell r="A5274" t="str">
            <v>2019</v>
          </cell>
          <cell r="K5274">
            <v>52536</v>
          </cell>
          <cell r="AP5274" t="str">
            <v>Accrue Rodham Institute Operating Expenses  May19</v>
          </cell>
          <cell r="AS5274">
            <v>35474.44</v>
          </cell>
          <cell r="AX5274" t="str">
            <v>Rodham Institute</v>
          </cell>
          <cell r="AY5274" t="str">
            <v xml:space="preserve">Other </v>
          </cell>
          <cell r="BA5274" t="str">
            <v>R014</v>
          </cell>
        </row>
        <row r="5275">
          <cell r="A5275" t="str">
            <v>2019</v>
          </cell>
          <cell r="K5275">
            <v>52536</v>
          </cell>
          <cell r="AP5275" t="str">
            <v>Jun-19 MFA monthly fixed fees -Endowed Prof (Neuman Prof) per Academic Affil Agreement</v>
          </cell>
          <cell r="AS5275">
            <v>11271.15</v>
          </cell>
          <cell r="AX5275" t="str">
            <v>Endowed Professorships</v>
          </cell>
          <cell r="AY5275" t="str">
            <v xml:space="preserve">Other </v>
          </cell>
          <cell r="BA5275" t="str">
            <v>R009</v>
          </cell>
        </row>
        <row r="5276">
          <cell r="A5276" t="str">
            <v>2019</v>
          </cell>
          <cell r="K5276">
            <v>52536</v>
          </cell>
          <cell r="AP5276" t="str">
            <v>Jun-19 MFA monthly fixed fees -Endowed Prof (Rizzoli Chair) per Academic Affil Agreement</v>
          </cell>
          <cell r="AS5276">
            <v>6295.32</v>
          </cell>
          <cell r="AX5276" t="str">
            <v>Endowed Professorships</v>
          </cell>
          <cell r="AY5276" t="str">
            <v xml:space="preserve">Other </v>
          </cell>
          <cell r="BA5276" t="str">
            <v>R009</v>
          </cell>
        </row>
        <row r="5277">
          <cell r="A5277" t="str">
            <v>2019</v>
          </cell>
          <cell r="K5277">
            <v>52536</v>
          </cell>
          <cell r="AP5277" t="str">
            <v>Jun-19 MFA monthly fixed fees -Endowed Prof (Dodek Chair) per Academic Affil Agreement</v>
          </cell>
          <cell r="AS5277">
            <v>5260.1</v>
          </cell>
          <cell r="AX5277" t="str">
            <v>Endowed Professorships</v>
          </cell>
          <cell r="AY5277" t="str">
            <v xml:space="preserve">Other </v>
          </cell>
          <cell r="BA5277" t="str">
            <v>R009</v>
          </cell>
        </row>
        <row r="5278">
          <cell r="A5278" t="str">
            <v>2019</v>
          </cell>
          <cell r="K5278">
            <v>52536</v>
          </cell>
          <cell r="AP5278" t="str">
            <v>Jun-19 GWU3118002 Wilson Genetic Clinic</v>
          </cell>
          <cell r="AS5278">
            <v>14698.14</v>
          </cell>
          <cell r="AX5278" t="str">
            <v>Endowment Income - Wilson Genetics</v>
          </cell>
          <cell r="AY5278" t="str">
            <v xml:space="preserve">Other </v>
          </cell>
          <cell r="BA5278" t="str">
            <v>R008</v>
          </cell>
        </row>
        <row r="5279">
          <cell r="A5279" t="str">
            <v>2019</v>
          </cell>
          <cell r="K5279">
            <v>52536</v>
          </cell>
          <cell r="AP5279" t="str">
            <v>GWU9918000 Coakley fund - Anesthesiology Grand Rounds Speakers (Honorarium / Travel) - Valamudi 9/19/18</v>
          </cell>
          <cell r="AS5279">
            <v>1298.6500000000001</v>
          </cell>
          <cell r="AX5279" t="str">
            <v>Endowment Income - Wilson Genetics</v>
          </cell>
          <cell r="AY5279" t="str">
            <v xml:space="preserve">Other </v>
          </cell>
          <cell r="BA5279" t="str">
            <v>R008</v>
          </cell>
        </row>
        <row r="5280">
          <cell r="A5280" t="str">
            <v>2019</v>
          </cell>
          <cell r="K5280">
            <v>52536</v>
          </cell>
          <cell r="AP5280" t="str">
            <v>GWU9918000 Understein Memorial Lecture Endowment - Cheney Institute - Speaker Travel / Honorarium Jan 2019</v>
          </cell>
          <cell r="AS5280">
            <v>2585.62</v>
          </cell>
          <cell r="AX5280" t="str">
            <v>Endowment Income - Wilson Genetics</v>
          </cell>
          <cell r="AY5280" t="str">
            <v xml:space="preserve">Other </v>
          </cell>
          <cell r="BA5280" t="str">
            <v>R008</v>
          </cell>
        </row>
        <row r="5281">
          <cell r="A5281" t="str">
            <v>2019</v>
          </cell>
          <cell r="K5281">
            <v>52536</v>
          </cell>
          <cell r="AP5281" t="str">
            <v>GWU9918000 Allan B. Weingold MD Obstetrics and Gynecology Fund - Catering for Resident Research Day</v>
          </cell>
          <cell r="AS5281">
            <v>412.62</v>
          </cell>
          <cell r="AX5281" t="str">
            <v>Endowment Income - Wilson Genetics</v>
          </cell>
          <cell r="AY5281" t="str">
            <v xml:space="preserve">Other </v>
          </cell>
          <cell r="BA5281" t="str">
            <v>R008</v>
          </cell>
        </row>
        <row r="5282">
          <cell r="A5282" t="str">
            <v>2019</v>
          </cell>
          <cell r="K5282">
            <v>52536</v>
          </cell>
          <cell r="AP5282" t="str">
            <v>GWU1219015 Dr. Jeffrey Berger - Chair of Anesthesiology (w/ Retro)</v>
          </cell>
          <cell r="AS5282">
            <v>6914.1</v>
          </cell>
          <cell r="AX5282" t="str">
            <v>Decanal Support - Berger</v>
          </cell>
          <cell r="AY5282" t="str">
            <v>Academic Support</v>
          </cell>
          <cell r="BA5282" t="str">
            <v>R021</v>
          </cell>
        </row>
        <row r="5283">
          <cell r="A5283" t="str">
            <v>2019</v>
          </cell>
          <cell r="K5283">
            <v>52536</v>
          </cell>
          <cell r="AP5283" t="str">
            <v>GWU1219016Dr. Michael Berrigan - Chair of Anesthesiology - Prior (w/ Retro)   Jun19</v>
          </cell>
          <cell r="AS5283">
            <v>6995</v>
          </cell>
          <cell r="AX5283" t="str">
            <v>Decanal Support - Berrigan</v>
          </cell>
          <cell r="AY5283" t="str">
            <v>Academic Support</v>
          </cell>
          <cell r="BA5283" t="str">
            <v>R021</v>
          </cell>
        </row>
        <row r="5284">
          <cell r="A5284" t="str">
            <v>2019</v>
          </cell>
          <cell r="K5284">
            <v>52536</v>
          </cell>
          <cell r="AP5284" t="str">
            <v>GWU3118004 RRIEM Admin &amp; Accounting Expenses - FY19 Q4</v>
          </cell>
          <cell r="AS5284">
            <v>19875</v>
          </cell>
          <cell r="AX5284" t="str">
            <v>Ronald Reagan Institute</v>
          </cell>
          <cell r="AY5284" t="str">
            <v>Other</v>
          </cell>
          <cell r="BA5284" t="str">
            <v>R013</v>
          </cell>
        </row>
        <row r="5285">
          <cell r="A5285" t="str">
            <v>2019</v>
          </cell>
          <cell r="K5285">
            <v>52536</v>
          </cell>
          <cell r="AP5285" t="str">
            <v>Accrue Sonostik - Emergency Medicine 2Q Distribution of Licensing Income FY19</v>
          </cell>
          <cell r="AS5285">
            <v>3333</v>
          </cell>
          <cell r="AX5285" t="str">
            <v>Endowment Income - Lipid Research</v>
          </cell>
          <cell r="AY5285" t="str">
            <v>Other</v>
          </cell>
          <cell r="BA5285" t="str">
            <v>R008</v>
          </cell>
        </row>
        <row r="5286">
          <cell r="A5286" t="str">
            <v>2019</v>
          </cell>
          <cell r="K5286">
            <v>52536</v>
          </cell>
          <cell r="AP5286" t="str">
            <v>Jun-19 GWU1218004 Dr. Shweta Gidwani - Emergency Medicine Consultant for RRIEM</v>
          </cell>
          <cell r="AS5286">
            <v>2500</v>
          </cell>
          <cell r="AX5286" t="str">
            <v>Ronald Reagan Institute</v>
          </cell>
          <cell r="AY5286" t="str">
            <v xml:space="preserve">Other </v>
          </cell>
          <cell r="BA5286" t="str">
            <v>R013</v>
          </cell>
        </row>
        <row r="5287">
          <cell r="A5287" t="str">
            <v>2019</v>
          </cell>
          <cell r="K5287">
            <v>52536</v>
          </cell>
          <cell r="AP5287" t="str">
            <v>Jun-19 GWU1119006 Dr. Aaron Drake - Participation in RRIEM education &amp; training programs</v>
          </cell>
          <cell r="AS5287">
            <v>981</v>
          </cell>
          <cell r="AX5287" t="str">
            <v>Ronald Reagan Institute</v>
          </cell>
          <cell r="AY5287" t="str">
            <v xml:space="preserve">Other </v>
          </cell>
          <cell r="BA5287" t="str">
            <v>R013</v>
          </cell>
        </row>
        <row r="5288">
          <cell r="A5288" t="str">
            <v>2019</v>
          </cell>
          <cell r="K5288">
            <v>52536</v>
          </cell>
          <cell r="AP5288" t="str">
            <v>Jun-19 GWU1119011 Dr. Luis Dominquez - Health Policy Fellow - RRIEM</v>
          </cell>
          <cell r="AS5288">
            <v>463.68</v>
          </cell>
          <cell r="AX5288" t="str">
            <v>Ronald Reagan Institute</v>
          </cell>
          <cell r="AY5288" t="str">
            <v xml:space="preserve">Other </v>
          </cell>
          <cell r="BA5288" t="str">
            <v>R013</v>
          </cell>
        </row>
        <row r="5289">
          <cell r="A5289" t="str">
            <v>2019</v>
          </cell>
          <cell r="K5289">
            <v>52536</v>
          </cell>
          <cell r="AP5289" t="str">
            <v>Jun-19 GWU1118052 Dr. Patricia Latham - Program Instruction - PA6109, PA6112, PA6113</v>
          </cell>
          <cell r="AS5289">
            <v>3678.75</v>
          </cell>
          <cell r="AX5289" t="str">
            <v>Instruction_ Physicians Assistant Program</v>
          </cell>
          <cell r="AY5289" t="str">
            <v>Academic Support</v>
          </cell>
          <cell r="BA5289" t="str">
            <v>R023</v>
          </cell>
        </row>
        <row r="5290">
          <cell r="A5290" t="str">
            <v>2019</v>
          </cell>
          <cell r="K5290">
            <v>46442</v>
          </cell>
          <cell r="AP5290" t="str">
            <v>EPA 06032019- ACC BUILDING RENT FROM MFA</v>
          </cell>
          <cell r="AS5290">
            <v>-236000</v>
          </cell>
          <cell r="AX5290" t="str">
            <v>ACC Building Rent/2150 Penn Ave</v>
          </cell>
          <cell r="AY5290" t="str">
            <v xml:space="preserve">Other </v>
          </cell>
          <cell r="BA5290" t="str">
            <v>P008</v>
          </cell>
        </row>
        <row r="5291">
          <cell r="A5291" t="str">
            <v>2019</v>
          </cell>
          <cell r="K5291">
            <v>47423</v>
          </cell>
          <cell r="AP5291" t="str">
            <v>May-19 Clinical Cardiology - Interventional Cardiology Fellowship support</v>
          </cell>
          <cell r="AS5291">
            <v>-8612.57</v>
          </cell>
          <cell r="AX5291" t="str">
            <v>Medical Education Programs</v>
          </cell>
          <cell r="AY5291" t="str">
            <v>Academic Support</v>
          </cell>
          <cell r="BA5291" t="str">
            <v>H001</v>
          </cell>
        </row>
        <row r="5292">
          <cell r="A5292" t="str">
            <v>2019</v>
          </cell>
          <cell r="K5292">
            <v>47423</v>
          </cell>
          <cell r="AP5292" t="str">
            <v>Reclass Accrue GWCC 1/3 Expenses - June 2019  (UHS Share)</v>
          </cell>
          <cell r="AS5292">
            <v>-48526.12</v>
          </cell>
          <cell r="AX5292" t="str">
            <v>Cancer Center Misc 1/3 Share UHS</v>
          </cell>
          <cell r="AY5292" t="str">
            <v>Research</v>
          </cell>
          <cell r="BA5292" t="str">
            <v>H002</v>
          </cell>
        </row>
        <row r="5293">
          <cell r="A5293" t="str">
            <v>2019</v>
          </cell>
          <cell r="K5293">
            <v>47426</v>
          </cell>
          <cell r="AP5293" t="str">
            <v>Aquifer WISE-MD (Surgery) subscriptions for July 1,2019</v>
          </cell>
          <cell r="AS5293">
            <v>-10800</v>
          </cell>
          <cell r="AX5293" t="str">
            <v>Aquifer</v>
          </cell>
          <cell r="AY5293" t="str">
            <v>Academic Support</v>
          </cell>
          <cell r="BA5293" t="str">
            <v>P007</v>
          </cell>
        </row>
        <row r="5294">
          <cell r="A5294" t="str">
            <v>2019</v>
          </cell>
          <cell r="K5294">
            <v>47426</v>
          </cell>
          <cell r="AP5294" t="str">
            <v>Reverse Accrue Academic Support Payment (Estimate) due from MFA-June 2019</v>
          </cell>
          <cell r="AS5294">
            <v>440650.29</v>
          </cell>
          <cell r="AX5294" t="str">
            <v>Academic Support - Dean's Tax</v>
          </cell>
          <cell r="AY5294" t="str">
            <v>Academic Support</v>
          </cell>
          <cell r="BA5294" t="str">
            <v>P001</v>
          </cell>
        </row>
        <row r="5295">
          <cell r="A5295" t="str">
            <v>2019</v>
          </cell>
          <cell r="K5295">
            <v>47426</v>
          </cell>
          <cell r="AP5295" t="str">
            <v>EPA 06032019- Academic Support FROM MFA</v>
          </cell>
          <cell r="AS5295">
            <v>-425777.04</v>
          </cell>
          <cell r="AX5295" t="str">
            <v>Academic Support - Dean's Tax</v>
          </cell>
          <cell r="AY5295" t="str">
            <v>Academic Support</v>
          </cell>
          <cell r="BA5295" t="str">
            <v>P001</v>
          </cell>
        </row>
        <row r="5296">
          <cell r="A5296" t="str">
            <v>2019</v>
          </cell>
          <cell r="K5296">
            <v>47426</v>
          </cell>
          <cell r="AP5296" t="str">
            <v>EPA 06032019- Grateful patient Program</v>
          </cell>
          <cell r="AS5296">
            <v>-62500</v>
          </cell>
          <cell r="AX5296" t="str">
            <v>Grateful Patient MFA Annual Support</v>
          </cell>
          <cell r="AY5296" t="str">
            <v xml:space="preserve">Other </v>
          </cell>
          <cell r="BA5296" t="str">
            <v>P002</v>
          </cell>
        </row>
        <row r="5297">
          <cell r="A5297" t="str">
            <v>2019</v>
          </cell>
          <cell r="K5297">
            <v>47426</v>
          </cell>
          <cell r="AP5297" t="str">
            <v>Cheney Institute -  Expenses  - June 2019</v>
          </cell>
          <cell r="AS5297">
            <v>-706.5</v>
          </cell>
          <cell r="AX5297" t="str">
            <v>Cheney Institute</v>
          </cell>
          <cell r="AY5297" t="str">
            <v xml:space="preserve">Other </v>
          </cell>
          <cell r="BA5297" t="str">
            <v>P007</v>
          </cell>
        </row>
        <row r="5298">
          <cell r="A5298" t="str">
            <v>2019</v>
          </cell>
          <cell r="K5298">
            <v>47426</v>
          </cell>
          <cell r="AP5298" t="str">
            <v>Reclass GWCC - UHS support (1/3) - June 2019</v>
          </cell>
          <cell r="AS5298">
            <v>92847.09</v>
          </cell>
          <cell r="AX5298" t="str">
            <v>Cancer Center Other  1/3 Share MFA B</v>
          </cell>
          <cell r="AY5298" t="str">
            <v>Research</v>
          </cell>
          <cell r="BA5298" t="str">
            <v>P003</v>
          </cell>
        </row>
        <row r="5299">
          <cell r="A5299" t="str">
            <v>2019</v>
          </cell>
          <cell r="K5299">
            <v>47426</v>
          </cell>
          <cell r="AP5299" t="str">
            <v>May-19 MFA -GWCC shared exp. (1/3)</v>
          </cell>
          <cell r="AS5299">
            <v>-106379.8</v>
          </cell>
          <cell r="AX5299" t="str">
            <v>Cancer Center Other  1/3 Share MFA B</v>
          </cell>
          <cell r="AY5299" t="str">
            <v>Research</v>
          </cell>
          <cell r="BA5299" t="str">
            <v>P003</v>
          </cell>
        </row>
        <row r="5300">
          <cell r="A5300" t="str">
            <v>2019</v>
          </cell>
          <cell r="K5300">
            <v>47426</v>
          </cell>
          <cell r="AP5300" t="str">
            <v>Accrue SANOVAWORKS INV#ONC-UPDATE-19  5/31/19 (SHELLEY TANNER)</v>
          </cell>
          <cell r="AS5300">
            <v>-8300</v>
          </cell>
          <cell r="AX5300" t="str">
            <v>CEHP/Hematology &amp; Medical Oncology Best Practices Home Study</v>
          </cell>
          <cell r="AY5300" t="str">
            <v>Other</v>
          </cell>
          <cell r="BA5300" t="str">
            <v>R028</v>
          </cell>
        </row>
        <row r="5301">
          <cell r="A5301" t="str">
            <v>2019</v>
          </cell>
          <cell r="K5301">
            <v>47426</v>
          </cell>
          <cell r="AP5301" t="str">
            <v>Jun-19 Fac Sppt Exp-GME/VA Path(Chen)</v>
          </cell>
          <cell r="AS5301">
            <v>-350.33</v>
          </cell>
          <cell r="AX5301" t="str">
            <v>Faculty Support / GME Instruction _Surgery/Pathology</v>
          </cell>
          <cell r="AY5301" t="str">
            <v>Academic Support</v>
          </cell>
          <cell r="BA5301" t="str">
            <v>P004</v>
          </cell>
        </row>
        <row r="5302">
          <cell r="A5302" t="str">
            <v>2019</v>
          </cell>
          <cell r="K5302">
            <v>52533</v>
          </cell>
          <cell r="AP5302" t="str">
            <v>Jun-19 monthly Employee Health Services - Medcor (GME)</v>
          </cell>
          <cell r="AS5302">
            <v>5019.6099999999997</v>
          </cell>
          <cell r="AX5302" t="str">
            <v>GME Reserve 1 FTE each year CMS Report is not finalized</v>
          </cell>
          <cell r="AY5302" t="str">
            <v>Other</v>
          </cell>
          <cell r="BA5302" t="str">
            <v>E001</v>
          </cell>
        </row>
        <row r="5303">
          <cell r="A5303" t="str">
            <v>2019</v>
          </cell>
          <cell r="K5303">
            <v>52533</v>
          </cell>
          <cell r="AP5303" t="str">
            <v>To record UHS GME Reserve for Resident Activity June 2019</v>
          </cell>
          <cell r="AS5303">
            <v>7798.67</v>
          </cell>
          <cell r="AX5303" t="str">
            <v>GME Reserve 1 FTE each year CMS Report is not finalized</v>
          </cell>
          <cell r="AY5303" t="str">
            <v>Other</v>
          </cell>
          <cell r="BA5303" t="str">
            <v>E001</v>
          </cell>
        </row>
        <row r="5304">
          <cell r="A5304" t="str">
            <v>2019</v>
          </cell>
          <cell r="K5304">
            <v>52715</v>
          </cell>
          <cell r="AP5304" t="str">
            <v>Reclass from 52536 to 52715 (Mammovan Gifts) May 2019</v>
          </cell>
          <cell r="AS5304">
            <v>150</v>
          </cell>
          <cell r="AX5304" t="str">
            <v>Grateful Patients (C&amp;I)  Mammovan Discovery Fund</v>
          </cell>
          <cell r="AY5304" t="str">
            <v xml:space="preserve">Other </v>
          </cell>
          <cell r="BA5304" t="str">
            <v>R031</v>
          </cell>
        </row>
        <row r="5305">
          <cell r="A5305" t="str">
            <v>2019</v>
          </cell>
          <cell r="K5305">
            <v>52715</v>
          </cell>
          <cell r="AP5305" t="str">
            <v>GWU6118000 Gifts: Discovery   June 2019</v>
          </cell>
          <cell r="AS5305">
            <v>83650</v>
          </cell>
          <cell r="AX5305" t="str">
            <v>Grateful Patients (C&amp;I) Discovery Fund Other</v>
          </cell>
          <cell r="AY5305" t="str">
            <v xml:space="preserve">Other </v>
          </cell>
          <cell r="BA5305" t="str">
            <v>R031</v>
          </cell>
        </row>
        <row r="5306">
          <cell r="A5306" t="str">
            <v>2019</v>
          </cell>
          <cell r="K5306">
            <v>52532</v>
          </cell>
          <cell r="AP5306" t="str">
            <v>Jun-19 GME monthly Fac Sppt Exp accrual- Anesthesiology per Univ Support-Affil Agreement</v>
          </cell>
          <cell r="AS5306">
            <v>35990.21</v>
          </cell>
          <cell r="AX5306" t="str">
            <v>GME Instruction</v>
          </cell>
          <cell r="AY5306" t="str">
            <v>Academic Support</v>
          </cell>
          <cell r="BA5306" t="str">
            <v>R002</v>
          </cell>
        </row>
        <row r="5307">
          <cell r="A5307" t="str">
            <v>2019</v>
          </cell>
          <cell r="K5307">
            <v>52532</v>
          </cell>
          <cell r="AP5307" t="str">
            <v>Jun-19 GME monthly Fac Sppt Exp accrual- ObGyn per Univ Support-Affil Agreement</v>
          </cell>
          <cell r="AS5307">
            <v>35815.46</v>
          </cell>
          <cell r="AX5307" t="str">
            <v>GME Instruction</v>
          </cell>
          <cell r="AY5307" t="str">
            <v>Academic Support</v>
          </cell>
          <cell r="BA5307" t="str">
            <v>R002</v>
          </cell>
        </row>
        <row r="5308">
          <cell r="A5308" t="str">
            <v>2019</v>
          </cell>
          <cell r="K5308">
            <v>52532</v>
          </cell>
          <cell r="AP5308" t="str">
            <v>Jun-19 GME monthly Fac Sppt Exp accrual- Radiology per Univ Support-Affil Agreement</v>
          </cell>
          <cell r="AS5308">
            <v>32552.13</v>
          </cell>
          <cell r="AX5308" t="str">
            <v>GME Instruction</v>
          </cell>
          <cell r="AY5308" t="str">
            <v>Academic Support</v>
          </cell>
          <cell r="BA5308" t="str">
            <v>R002</v>
          </cell>
        </row>
        <row r="5309">
          <cell r="A5309" t="str">
            <v>2019</v>
          </cell>
          <cell r="K5309">
            <v>21926</v>
          </cell>
          <cell r="AP5309" t="str">
            <v>GWU3118005 GWCC 1/3 Expenses - May 2019  (GWU Share)</v>
          </cell>
          <cell r="AS5309">
            <v>-51044.66</v>
          </cell>
          <cell r="AX5309" t="str">
            <v>UHS Directorship Pass-Thru</v>
          </cell>
          <cell r="AY5309" t="str">
            <v>Other</v>
          </cell>
          <cell r="BA5309" t="str">
            <v>R030A</v>
          </cell>
        </row>
        <row r="5310">
          <cell r="A5310" t="str">
            <v>2019</v>
          </cell>
          <cell r="K5310">
            <v>21926</v>
          </cell>
          <cell r="AP5310" t="str">
            <v>GWU3118005 GWCC-cGMP 1/3 MFA Expenses - June 2019  (GWU Share)</v>
          </cell>
          <cell r="AS5310">
            <v>-6540</v>
          </cell>
          <cell r="AX5310" t="str">
            <v>UHS Directorship Pass-Thru</v>
          </cell>
          <cell r="AY5310" t="str">
            <v>Other</v>
          </cell>
          <cell r="BA5310" t="str">
            <v>R030A</v>
          </cell>
        </row>
        <row r="5311">
          <cell r="A5311" t="str">
            <v>2019</v>
          </cell>
          <cell r="K5311">
            <v>21926</v>
          </cell>
          <cell r="AP5311" t="str">
            <v>GWU3118005 GWCC-CTO 1/3 MFA Expenses - June 2019  (GWU Share)</v>
          </cell>
          <cell r="AS5311">
            <v>-6361.71</v>
          </cell>
          <cell r="AX5311" t="str">
            <v>UHS Directorship Pass-Thru</v>
          </cell>
          <cell r="AY5311" t="str">
            <v>Other</v>
          </cell>
          <cell r="BA5311" t="str">
            <v>R030A</v>
          </cell>
        </row>
        <row r="5312">
          <cell r="A5312" t="str">
            <v>2019</v>
          </cell>
          <cell r="K5312">
            <v>21926</v>
          </cell>
          <cell r="AP5312" t="str">
            <v>GWU3118005 GWCC-Biorepository 1/3 MFA Expenses - June 2019  (GWU Share)</v>
          </cell>
          <cell r="AS5312">
            <v>-686.63</v>
          </cell>
          <cell r="AX5312" t="str">
            <v>UHS Directorship Pass-Thru</v>
          </cell>
          <cell r="AY5312" t="str">
            <v>Other</v>
          </cell>
          <cell r="BA5312" t="str">
            <v>R030A</v>
          </cell>
        </row>
        <row r="5313">
          <cell r="A5313" t="str">
            <v>2019</v>
          </cell>
          <cell r="K5313">
            <v>21926</v>
          </cell>
          <cell r="AP5313" t="str">
            <v>Accrue Katzen Cancer Research Center Operating Expenses  May19</v>
          </cell>
          <cell r="AS5313">
            <v>-93512.26</v>
          </cell>
          <cell r="AX5313" t="str">
            <v>UHS Directorship Pass-Thru</v>
          </cell>
          <cell r="AY5313" t="str">
            <v>Other</v>
          </cell>
          <cell r="BA5313" t="str">
            <v>R030A</v>
          </cell>
        </row>
        <row r="5314">
          <cell r="A5314" t="str">
            <v>2019</v>
          </cell>
          <cell r="K5314">
            <v>21926</v>
          </cell>
          <cell r="AP5314" t="str">
            <v>GWU3218001 Cheney Institute Expense  Mar19</v>
          </cell>
          <cell r="AS5314">
            <v>-28181.79</v>
          </cell>
          <cell r="AX5314" t="str">
            <v>UHS Directorship Pass-Thru</v>
          </cell>
          <cell r="AY5314" t="str">
            <v>Other</v>
          </cell>
          <cell r="BA5314" t="str">
            <v>R030A</v>
          </cell>
        </row>
        <row r="5315">
          <cell r="A5315" t="str">
            <v>2019</v>
          </cell>
          <cell r="K5315">
            <v>21926</v>
          </cell>
          <cell r="AP5315" t="str">
            <v>Journal Import Created</v>
          </cell>
          <cell r="AS5315">
            <v>8772.58</v>
          </cell>
          <cell r="AX5315" t="str">
            <v>UHS Directorship Pass-Thru</v>
          </cell>
          <cell r="AY5315" t="str">
            <v>Other</v>
          </cell>
          <cell r="BA5315" t="str">
            <v>R030A</v>
          </cell>
        </row>
        <row r="5316">
          <cell r="A5316" t="str">
            <v>2019</v>
          </cell>
          <cell r="K5316">
            <v>21926</v>
          </cell>
          <cell r="AP5316" t="str">
            <v>Journal Import Created</v>
          </cell>
          <cell r="AS5316">
            <v>8613.18</v>
          </cell>
          <cell r="AX5316" t="str">
            <v>UHS Directorship Pass-Thru</v>
          </cell>
          <cell r="AY5316" t="str">
            <v>Other</v>
          </cell>
          <cell r="BA5316" t="str">
            <v>R030A</v>
          </cell>
        </row>
        <row r="5317">
          <cell r="A5317" t="str">
            <v>2019</v>
          </cell>
          <cell r="K5317">
            <v>21926</v>
          </cell>
          <cell r="AP5317" t="str">
            <v>GWU1119030 Dr. Pedro Jose - Salary Support to continue research  MAY19</v>
          </cell>
          <cell r="AS5317">
            <v>-4905</v>
          </cell>
          <cell r="AX5317" t="str">
            <v>Research Start Ups _ Jose</v>
          </cell>
          <cell r="AY5317" t="str">
            <v>Research</v>
          </cell>
          <cell r="BA5317" t="str">
            <v>R030A</v>
          </cell>
        </row>
        <row r="5318">
          <cell r="A5318" t="str">
            <v>2019</v>
          </cell>
          <cell r="K5318">
            <v>21926</v>
          </cell>
          <cell r="AP5318" t="str">
            <v>GWU6118000 Gifts: Discovery   June 2019</v>
          </cell>
          <cell r="AS5318">
            <v>-83650</v>
          </cell>
          <cell r="AX5318" t="str">
            <v>UHS Directorship Pass-Thru</v>
          </cell>
          <cell r="AY5318" t="str">
            <v>Other</v>
          </cell>
          <cell r="BA5318" t="str">
            <v>R030A</v>
          </cell>
        </row>
        <row r="5319">
          <cell r="A5319" t="str">
            <v>2019</v>
          </cell>
          <cell r="K5319">
            <v>21926</v>
          </cell>
          <cell r="AP5319" t="str">
            <v>GWU6118000  Gifts: Mammovan May 2019</v>
          </cell>
          <cell r="AS5319">
            <v>-150</v>
          </cell>
          <cell r="AX5319" t="str">
            <v>UHS Directorship Pass-Thru</v>
          </cell>
          <cell r="AY5319" t="str">
            <v>Other</v>
          </cell>
          <cell r="BA5319" t="str">
            <v>R030A</v>
          </cell>
        </row>
        <row r="5320">
          <cell r="A5320" t="str">
            <v>2019</v>
          </cell>
          <cell r="K5320">
            <v>21926</v>
          </cell>
          <cell r="AP5320" t="str">
            <v>GWU2318001 Dr. Ammar Haddad - International Accredited Fellow  MAY19</v>
          </cell>
          <cell r="AS5320">
            <v>-4433.33</v>
          </cell>
          <cell r="AX5320" t="str">
            <v>UHS Directorship Pass-Thru</v>
          </cell>
          <cell r="AY5320" t="str">
            <v>Other</v>
          </cell>
          <cell r="BA5320" t="str">
            <v>R030A</v>
          </cell>
        </row>
        <row r="5321">
          <cell r="A5321" t="str">
            <v>2019</v>
          </cell>
          <cell r="K5321">
            <v>21926</v>
          </cell>
          <cell r="AP5321" t="str">
            <v>GWU2318001 Dr. Talal Alzahrani - International Accredited Fellow   MAY19</v>
          </cell>
          <cell r="AS5321">
            <v>-4433.33</v>
          </cell>
          <cell r="AX5321" t="str">
            <v>UHS Directorship Pass-Thru</v>
          </cell>
          <cell r="AY5321" t="str">
            <v>Other</v>
          </cell>
          <cell r="BA5321" t="str">
            <v>R030A</v>
          </cell>
        </row>
        <row r="5322">
          <cell r="A5322" t="str">
            <v>2019</v>
          </cell>
          <cell r="K5322">
            <v>21926</v>
          </cell>
          <cell r="AP5322" t="str">
            <v>GWU2318001 Dr. Khaled Albazli - International Resident  MAY19</v>
          </cell>
          <cell r="AS5322">
            <v>-3966.67</v>
          </cell>
          <cell r="AX5322" t="str">
            <v>UHS Directorship Pass-Thru</v>
          </cell>
          <cell r="AY5322" t="str">
            <v>Other</v>
          </cell>
          <cell r="BA5322" t="str">
            <v>R030A</v>
          </cell>
        </row>
        <row r="5323">
          <cell r="A5323" t="str">
            <v>2019</v>
          </cell>
          <cell r="K5323">
            <v>21926</v>
          </cell>
          <cell r="AP5323" t="str">
            <v>GWU2318001 Dr. Sawsan Alabbad- International Resident  MAY19</v>
          </cell>
          <cell r="AS5323">
            <v>-3966.67</v>
          </cell>
          <cell r="AX5323" t="str">
            <v>UHS Directorship Pass-Thru</v>
          </cell>
          <cell r="AY5323" t="str">
            <v>Other</v>
          </cell>
          <cell r="BA5323" t="str">
            <v>R030A</v>
          </cell>
        </row>
        <row r="5324">
          <cell r="A5324" t="str">
            <v>2019</v>
          </cell>
          <cell r="K5324">
            <v>21926</v>
          </cell>
          <cell r="AP5324" t="str">
            <v>GWU2318001 Dr. Islam Albedawi - International Resident    MAY19</v>
          </cell>
          <cell r="AS5324">
            <v>-3966.67</v>
          </cell>
          <cell r="AX5324" t="str">
            <v>UHS Directorship Pass-Thru</v>
          </cell>
          <cell r="AY5324" t="str">
            <v>Other</v>
          </cell>
          <cell r="BA5324" t="str">
            <v>R030A</v>
          </cell>
        </row>
        <row r="5325">
          <cell r="A5325" t="str">
            <v>2019</v>
          </cell>
          <cell r="K5325">
            <v>21926</v>
          </cell>
          <cell r="AP5325" t="str">
            <v>GWU2318001 Dr. Doaa Alqaidy - International Resident  MAY19</v>
          </cell>
          <cell r="AS5325">
            <v>-3966.67</v>
          </cell>
          <cell r="AX5325" t="str">
            <v>UHS Directorship Pass-Thru</v>
          </cell>
          <cell r="AY5325" t="str">
            <v>Other</v>
          </cell>
          <cell r="BA5325" t="str">
            <v>R030A</v>
          </cell>
        </row>
        <row r="5326">
          <cell r="A5326" t="str">
            <v>2019</v>
          </cell>
          <cell r="K5326">
            <v>21926</v>
          </cell>
          <cell r="AP5326" t="str">
            <v>GWU2318001 Dr. Ali Khalofa - International Accredited Fellow   JUN19</v>
          </cell>
          <cell r="AS5326">
            <v>-4433.33</v>
          </cell>
          <cell r="AX5326" t="str">
            <v>UHS Directorship Pass-Thru</v>
          </cell>
          <cell r="AY5326" t="str">
            <v>Other</v>
          </cell>
          <cell r="BA5326" t="str">
            <v>R030A</v>
          </cell>
        </row>
        <row r="5327">
          <cell r="A5327" t="str">
            <v>2019</v>
          </cell>
          <cell r="K5327">
            <v>21926</v>
          </cell>
          <cell r="AP5327" t="str">
            <v>GWU2318001 Dr. Afaf Albalawi- International Accredited Fellow   JUN19</v>
          </cell>
          <cell r="AS5327">
            <v>-4433.33</v>
          </cell>
          <cell r="AX5327" t="str">
            <v>UHS Directorship Pass-Thru</v>
          </cell>
          <cell r="AY5327" t="str">
            <v>Other</v>
          </cell>
          <cell r="BA5327" t="str">
            <v>R030A</v>
          </cell>
        </row>
        <row r="5328">
          <cell r="A5328" t="str">
            <v>2019</v>
          </cell>
          <cell r="K5328">
            <v>21926</v>
          </cell>
          <cell r="AP5328" t="str">
            <v>GWU2318001 Dr. Sawsan Alabbad- International Resident  JUN19</v>
          </cell>
          <cell r="AS5328">
            <v>-3966.67</v>
          </cell>
          <cell r="AX5328" t="str">
            <v>UHS Directorship Pass-Thru</v>
          </cell>
          <cell r="AY5328" t="str">
            <v>Other</v>
          </cell>
          <cell r="BA5328" t="str">
            <v>R030A</v>
          </cell>
        </row>
        <row r="5329">
          <cell r="A5329" t="str">
            <v>2019</v>
          </cell>
          <cell r="K5329">
            <v>21926</v>
          </cell>
          <cell r="AP5329" t="str">
            <v>Jun-19 GWU4118002 Dr. Anton Sidawy - Salary Support</v>
          </cell>
          <cell r="AS5329">
            <v>-20833.330000000002</v>
          </cell>
          <cell r="AX5329" t="str">
            <v>UHS Directorship Pass-Thru</v>
          </cell>
          <cell r="AY5329" t="str">
            <v>Other</v>
          </cell>
          <cell r="BA5329" t="str">
            <v>R030A</v>
          </cell>
        </row>
        <row r="5330">
          <cell r="A5330" t="str">
            <v>2019</v>
          </cell>
          <cell r="K5330">
            <v>21926</v>
          </cell>
          <cell r="AP5330" t="str">
            <v>Jun-19 GWU1118024 Dr. Lorenzo Norris - Assistant Dean for Student Affairs</v>
          </cell>
          <cell r="AS5330">
            <v>-12699.27</v>
          </cell>
          <cell r="AX5330" t="str">
            <v>UHS Directorship Pass-Thru</v>
          </cell>
          <cell r="AY5330" t="str">
            <v>Other</v>
          </cell>
          <cell r="BA5330" t="str">
            <v>R030A</v>
          </cell>
        </row>
        <row r="5331">
          <cell r="A5331" t="str">
            <v>2019</v>
          </cell>
          <cell r="K5331">
            <v>21926</v>
          </cell>
          <cell r="AP5331" t="str">
            <v>Jun-19 GWU2218005 Sibley Memorial Hospital teaching services &amp; resident supervision</v>
          </cell>
          <cell r="AS5331">
            <v>-7375</v>
          </cell>
          <cell r="AX5331" t="str">
            <v>UHS Directorship Pass-Thru</v>
          </cell>
          <cell r="AY5331" t="str">
            <v>Other</v>
          </cell>
          <cell r="BA5331" t="str">
            <v>R030A</v>
          </cell>
        </row>
        <row r="5332">
          <cell r="A5332" t="str">
            <v>2019</v>
          </cell>
          <cell r="K5332">
            <v>21926</v>
          </cell>
          <cell r="AP5332" t="str">
            <v>Jun-19 GWU1118038 Dr. Kevin Davey - Participation in RRIEM education &amp; training programs</v>
          </cell>
          <cell r="AS5332">
            <v>-5886</v>
          </cell>
          <cell r="AX5332" t="str">
            <v>UHS Directorship Pass-Thru</v>
          </cell>
          <cell r="AY5332" t="str">
            <v>Other</v>
          </cell>
          <cell r="BA5332" t="str">
            <v>R030A</v>
          </cell>
        </row>
        <row r="5333">
          <cell r="A5333" t="str">
            <v>2019</v>
          </cell>
          <cell r="K5333">
            <v>21926</v>
          </cell>
          <cell r="AP5333" t="str">
            <v>Jun-19 GWU1618001 Dr. Ali Pourmond - Teaching EHS 2108 EM Clinical Scribe</v>
          </cell>
          <cell r="AS5333">
            <v>-4483.05</v>
          </cell>
          <cell r="AX5333" t="str">
            <v>UHS Directorship Pass-Thru</v>
          </cell>
          <cell r="AY5333" t="str">
            <v>Other</v>
          </cell>
          <cell r="BA5333" t="str">
            <v>R030A</v>
          </cell>
        </row>
        <row r="5334">
          <cell r="A5334" t="str">
            <v>2019</v>
          </cell>
          <cell r="K5334">
            <v>21926</v>
          </cell>
          <cell r="AP5334" t="str">
            <v>Jun-19 GWU1118051 Dr. James Gehring - Medical Director for the PA Program</v>
          </cell>
          <cell r="AS5334">
            <v>-3796.47</v>
          </cell>
          <cell r="AX5334" t="str">
            <v>UHS Directorship Pass-Thru</v>
          </cell>
          <cell r="AY5334" t="str">
            <v>Other</v>
          </cell>
          <cell r="BA5334" t="str">
            <v>R030A</v>
          </cell>
        </row>
        <row r="5335">
          <cell r="A5335" t="str">
            <v>2019</v>
          </cell>
          <cell r="K5335">
            <v>21926</v>
          </cell>
          <cell r="AP5335" t="str">
            <v>Jun-19 GWU1218004 Dr. Shweta Gidwani - Emergency Medicine Consultant for RRIEM</v>
          </cell>
          <cell r="AS5335">
            <v>-2500</v>
          </cell>
          <cell r="AX5335" t="str">
            <v>UHS Directorship Pass-Thru</v>
          </cell>
          <cell r="AY5335" t="str">
            <v>Other</v>
          </cell>
          <cell r="BA5335" t="str">
            <v>R030A</v>
          </cell>
        </row>
        <row r="5336">
          <cell r="A5336" t="str">
            <v>2019</v>
          </cell>
          <cell r="K5336">
            <v>21926</v>
          </cell>
          <cell r="AP5336" t="str">
            <v>Jun-19 GWU1118008 Dr. Kathleen Calabrese - Ultrasonography teaching services</v>
          </cell>
          <cell r="AS5336">
            <v>-2342.73</v>
          </cell>
          <cell r="AX5336" t="str">
            <v>UHS Directorship Pass-Thru</v>
          </cell>
          <cell r="AY5336" t="str">
            <v>Other</v>
          </cell>
          <cell r="BA5336" t="str">
            <v>R030A</v>
          </cell>
        </row>
        <row r="5337">
          <cell r="A5337" t="str">
            <v>2019</v>
          </cell>
          <cell r="K5337">
            <v>21926</v>
          </cell>
          <cell r="AP5337" t="str">
            <v>Jun-19 GWU1119016 Dr. Natalie Kirilichin - Clinical Consultant - Clinical Public Health - Mentor</v>
          </cell>
          <cell r="AS5337">
            <v>-2246.4899999999998</v>
          </cell>
          <cell r="AX5337" t="str">
            <v>UHS Directorship Pass-Thru</v>
          </cell>
          <cell r="AY5337" t="str">
            <v>Other</v>
          </cell>
          <cell r="BA5337" t="str">
            <v>R030A</v>
          </cell>
        </row>
        <row r="5338">
          <cell r="A5338" t="str">
            <v>2019</v>
          </cell>
          <cell r="K5338">
            <v>21926</v>
          </cell>
          <cell r="AP5338" t="str">
            <v>Jun-19 GWU1118013 Dr. Kathleen Calabrese - Transitions to Residency Course Specialty Director</v>
          </cell>
          <cell r="AS5338">
            <v>-1879</v>
          </cell>
          <cell r="AX5338" t="str">
            <v>UHS Directorship Pass-Thru</v>
          </cell>
          <cell r="AY5338" t="str">
            <v>Other</v>
          </cell>
          <cell r="BA5338" t="str">
            <v>R030A</v>
          </cell>
        </row>
        <row r="5339">
          <cell r="A5339" t="str">
            <v>2019</v>
          </cell>
          <cell r="K5339">
            <v>21926</v>
          </cell>
          <cell r="AP5339" t="str">
            <v>Jun-19 GWU1118010 Dr. Anne Lesburg - Transitions to Residency Course Specialty Director</v>
          </cell>
          <cell r="AS5339">
            <v>-1879</v>
          </cell>
          <cell r="AX5339" t="str">
            <v>UHS Directorship Pass-Thru</v>
          </cell>
          <cell r="AY5339" t="str">
            <v>Other</v>
          </cell>
          <cell r="BA5339" t="str">
            <v>R030A</v>
          </cell>
        </row>
        <row r="5340">
          <cell r="A5340" t="str">
            <v>2019</v>
          </cell>
          <cell r="K5340">
            <v>21926</v>
          </cell>
          <cell r="AP5340" t="str">
            <v>Jun-19 GWU1118027 Dr. David Popiel - Director of the GW Healing Clinic</v>
          </cell>
          <cell r="AS5340">
            <v>-1814.85</v>
          </cell>
          <cell r="AX5340" t="str">
            <v>UHS Directorship Pass-Thru</v>
          </cell>
          <cell r="AY5340" t="str">
            <v>Other</v>
          </cell>
          <cell r="BA5340" t="str">
            <v>R030A</v>
          </cell>
        </row>
        <row r="5341">
          <cell r="A5341" t="str">
            <v>2019</v>
          </cell>
          <cell r="K5341">
            <v>21926</v>
          </cell>
          <cell r="AP5341" t="str">
            <v>Jun-19 GWU1118047 Dr. Tenagne Haile-Mariam - Participation in RRIEM education &amp; training programs</v>
          </cell>
          <cell r="AS5341">
            <v>-981</v>
          </cell>
          <cell r="AX5341" t="str">
            <v>UHS Directorship Pass-Thru</v>
          </cell>
          <cell r="AY5341" t="str">
            <v>Other</v>
          </cell>
          <cell r="BA5341" t="str">
            <v>R030A</v>
          </cell>
        </row>
        <row r="5342">
          <cell r="A5342" t="str">
            <v>2019</v>
          </cell>
          <cell r="K5342">
            <v>21926</v>
          </cell>
          <cell r="AP5342" t="str">
            <v>Jun-19 GWU1119010 Dr. Marcee Wilder - Clinical Research Fellow - RRIEM</v>
          </cell>
          <cell r="AS5342">
            <v>-463.68</v>
          </cell>
          <cell r="AX5342" t="str">
            <v>UHS Directorship Pass-Thru</v>
          </cell>
          <cell r="AY5342" t="str">
            <v>Other</v>
          </cell>
          <cell r="BA5342" t="str">
            <v>R030A</v>
          </cell>
        </row>
        <row r="5343">
          <cell r="A5343" t="str">
            <v>2019</v>
          </cell>
          <cell r="K5343">
            <v>21926</v>
          </cell>
          <cell r="AP5343" t="str">
            <v>GWU9918000 Emed - RRIEM 1-05-562 Additional Funds Request</v>
          </cell>
          <cell r="AS5343">
            <v>-115000</v>
          </cell>
          <cell r="AX5343" t="str">
            <v>UHS Directorship Pass-Thru</v>
          </cell>
          <cell r="AY5343" t="str">
            <v>Other</v>
          </cell>
          <cell r="BA5343" t="str">
            <v>R030A</v>
          </cell>
        </row>
        <row r="5344">
          <cell r="A5344" t="str">
            <v>2019</v>
          </cell>
          <cell r="K5344">
            <v>21926</v>
          </cell>
          <cell r="AP5344" t="str">
            <v>GWU2218008 GW Emergency Medicine Training Center - Inv #11075</v>
          </cell>
          <cell r="AS5344">
            <v>-3614</v>
          </cell>
          <cell r="AX5344" t="str">
            <v>UHS Directorship Pass-Thru</v>
          </cell>
          <cell r="AY5344" t="str">
            <v>Other</v>
          </cell>
          <cell r="BA5344" t="str">
            <v>R030A</v>
          </cell>
        </row>
        <row r="5345">
          <cell r="A5345" t="str">
            <v>2019</v>
          </cell>
          <cell r="K5345">
            <v>21926</v>
          </cell>
          <cell r="AP5345" t="str">
            <v>GWU2218008 GW Emergency Medicine Training Center - Inv #11091</v>
          </cell>
          <cell r="AS5345">
            <v>-500</v>
          </cell>
          <cell r="AX5345" t="str">
            <v>UHS Directorship Pass-Thru</v>
          </cell>
          <cell r="AY5345" t="str">
            <v>Other</v>
          </cell>
          <cell r="BA5345" t="str">
            <v>R030A</v>
          </cell>
        </row>
        <row r="5346">
          <cell r="A5346" t="str">
            <v>2019</v>
          </cell>
          <cell r="K5346">
            <v>21926</v>
          </cell>
          <cell r="AP5346" t="str">
            <v>GWU9918000 Coakley fund - Anesthesiology Grand Rounds Speakers (Honorarium / Travel) - Barnard 10/17/18</v>
          </cell>
          <cell r="AS5346">
            <v>-500</v>
          </cell>
          <cell r="AX5346" t="str">
            <v>UHS Directorship Pass-Thru</v>
          </cell>
          <cell r="AY5346" t="str">
            <v>Other</v>
          </cell>
          <cell r="BA5346" t="str">
            <v>R030A</v>
          </cell>
        </row>
        <row r="5347">
          <cell r="A5347" t="str">
            <v>2019</v>
          </cell>
          <cell r="K5347">
            <v>21926</v>
          </cell>
          <cell r="AP5347" t="str">
            <v>GWU9918000 Medicine Reimbursement - Rheum OnTarget Jobs Ad</v>
          </cell>
          <cell r="AS5347">
            <v>-304.5</v>
          </cell>
          <cell r="AX5347" t="str">
            <v>UHS Directorship Pass-Thru</v>
          </cell>
          <cell r="AY5347" t="str">
            <v>Other</v>
          </cell>
          <cell r="BA5347" t="str">
            <v>R030A</v>
          </cell>
        </row>
        <row r="5348">
          <cell r="A5348" t="str">
            <v>2019</v>
          </cell>
          <cell r="K5348">
            <v>21926</v>
          </cell>
          <cell r="AP5348" t="str">
            <v>GWU9918000 IM Resident Education &amp; Experience Fund - Dominican Republic - Rachel Volke</v>
          </cell>
          <cell r="AS5348">
            <v>-200</v>
          </cell>
          <cell r="AX5348" t="str">
            <v>UHS Directorship Pass-Thru</v>
          </cell>
          <cell r="AY5348" t="str">
            <v>Other</v>
          </cell>
          <cell r="BA5348" t="str">
            <v>R030A</v>
          </cell>
        </row>
        <row r="5349">
          <cell r="A5349" t="str">
            <v>2019</v>
          </cell>
          <cell r="K5349">
            <v>21926</v>
          </cell>
          <cell r="AP5349" t="str">
            <v>Adjust June 2019 amount due to MFA for the MFA Captive Insurance Program based on FY20 Premium Funding calculation</v>
          </cell>
          <cell r="AS5349">
            <v>25848</v>
          </cell>
          <cell r="AX5349" t="str">
            <v>UHS Directorship Pass-Thru</v>
          </cell>
          <cell r="AY5349" t="str">
            <v>Other</v>
          </cell>
          <cell r="BA5349" t="str">
            <v>R030A</v>
          </cell>
        </row>
        <row r="5350">
          <cell r="A5350" t="str">
            <v>2019</v>
          </cell>
          <cell r="K5350">
            <v>21926</v>
          </cell>
          <cell r="AP5350" t="str">
            <v>GWU1119031 Dr. Lalit Narayan - Co-Course Director for Patients, Populations, and Systems course   Jun19</v>
          </cell>
          <cell r="AS5350">
            <v>-2943</v>
          </cell>
          <cell r="AX5350" t="str">
            <v>UHS Directorship Pass-Thru</v>
          </cell>
          <cell r="AY5350" t="str">
            <v>Other</v>
          </cell>
          <cell r="BA5350" t="str">
            <v>R030A</v>
          </cell>
        </row>
        <row r="5351">
          <cell r="A5351" t="str">
            <v>2019</v>
          </cell>
          <cell r="K5351">
            <v>21926</v>
          </cell>
          <cell r="AP5351" t="str">
            <v>GWU1219017 Allen Foster - 3811 Parking (half month)</v>
          </cell>
          <cell r="AS5351">
            <v>-52.5</v>
          </cell>
          <cell r="AX5351" t="str">
            <v>UHS Directorship Pass-Thru</v>
          </cell>
          <cell r="AY5351" t="str">
            <v>Other</v>
          </cell>
          <cell r="BA5351" t="str">
            <v>R030A</v>
          </cell>
        </row>
        <row r="5352">
          <cell r="A5352" t="str">
            <v>2019</v>
          </cell>
          <cell r="K5352">
            <v>21926</v>
          </cell>
          <cell r="AP5352" t="str">
            <v>GWU3218003 Rodham Institute   MAY19</v>
          </cell>
          <cell r="AS5352">
            <v>-5000</v>
          </cell>
          <cell r="AX5352" t="str">
            <v>UHS Directorship Pass-Thru</v>
          </cell>
          <cell r="AY5352" t="str">
            <v>Other</v>
          </cell>
          <cell r="BA5352" t="str">
            <v>R030A</v>
          </cell>
        </row>
        <row r="5353">
          <cell r="A5353" t="str">
            <v>2019</v>
          </cell>
          <cell r="K5353">
            <v>52535</v>
          </cell>
          <cell r="AP5353" t="str">
            <v>Jun-19 MS monthly Fac Sppt Exp 100%- Sch NeuroSurgery per Univ Support-Affil Agreement</v>
          </cell>
          <cell r="AS5353">
            <v>874.54</v>
          </cell>
          <cell r="AX5353" t="str">
            <v>UME Instruction</v>
          </cell>
          <cell r="AY5353" t="str">
            <v>Academic Support</v>
          </cell>
          <cell r="BA5353" t="str">
            <v>R001</v>
          </cell>
        </row>
        <row r="5354">
          <cell r="A5354" t="str">
            <v>2019</v>
          </cell>
          <cell r="K5354">
            <v>52535</v>
          </cell>
          <cell r="AP5354" t="str">
            <v>Jun-19 MS monthly Fac Sppt Exp 100%- Sch Orthopedics per Univ Support-Affil Agreement</v>
          </cell>
          <cell r="AS5354">
            <v>13248.45</v>
          </cell>
          <cell r="AX5354" t="str">
            <v>UME Instruction</v>
          </cell>
          <cell r="AY5354" t="str">
            <v>Academic Support</v>
          </cell>
          <cell r="BA5354" t="str">
            <v>R001</v>
          </cell>
        </row>
        <row r="5355">
          <cell r="A5355" t="str">
            <v>2019</v>
          </cell>
          <cell r="K5355">
            <v>52535</v>
          </cell>
          <cell r="AP5355" t="str">
            <v>Jun-19 MS monthly Fac Sppt Exp 100%- Sch Pathology per Univ Support-Affil Agreement</v>
          </cell>
          <cell r="AS5355">
            <v>11617.89</v>
          </cell>
          <cell r="AX5355" t="str">
            <v>UME Instruction</v>
          </cell>
          <cell r="AY5355" t="str">
            <v>Academic Support</v>
          </cell>
          <cell r="BA5355" t="str">
            <v>R001</v>
          </cell>
        </row>
        <row r="5356">
          <cell r="A5356" t="str">
            <v>2019</v>
          </cell>
          <cell r="K5356">
            <v>52536</v>
          </cell>
          <cell r="AP5356" t="str">
            <v xml:space="preserve"> GWCC-Admin 1/3 MFA Expenses - FY 2019 (GWU Share)</v>
          </cell>
          <cell r="AS5356">
            <v>-185125.19</v>
          </cell>
          <cell r="AX5356" t="str">
            <v>EVALUATE ERROR UHS vs MFA recording Cancer 1/3 share</v>
          </cell>
          <cell r="AY5356" t="str">
            <v>Research</v>
          </cell>
          <cell r="BA5356" t="str">
            <v>R010</v>
          </cell>
        </row>
        <row r="5357">
          <cell r="A5357" t="str">
            <v>2019</v>
          </cell>
          <cell r="K5357">
            <v>52536</v>
          </cell>
          <cell r="AP5357" t="str">
            <v>GWUR-IDCRecovery GWU Research - 20% Recovery - Jul19-Jun18</v>
          </cell>
          <cell r="AS5357">
            <v>232006.6</v>
          </cell>
          <cell r="AX5357" t="str">
            <v>Research IDC, Start up and Salary Cap</v>
          </cell>
          <cell r="AY5357" t="str">
            <v>Research</v>
          </cell>
          <cell r="BA5357" t="str">
            <v>R005</v>
          </cell>
        </row>
        <row r="5358">
          <cell r="A5358" t="str">
            <v>2019</v>
          </cell>
          <cell r="K5358">
            <v>52536</v>
          </cell>
          <cell r="AP5358" t="str">
            <v>Accrue GW Heart &amp; Vascular Institute (Cheney) Operating Expenses  Jun19</v>
          </cell>
          <cell r="AS5358">
            <v>19829.63</v>
          </cell>
          <cell r="AX5358" t="str">
            <v>Cheney Institute</v>
          </cell>
          <cell r="AY5358" t="str">
            <v>Research</v>
          </cell>
          <cell r="BA5358" t="str">
            <v>R012</v>
          </cell>
        </row>
        <row r="5359">
          <cell r="A5359" t="str">
            <v>2019</v>
          </cell>
          <cell r="K5359">
            <v>52536</v>
          </cell>
          <cell r="AP5359" t="str">
            <v>GWU1119030 Dr. Pedro Jose - Salary Support to continue research  MAY19</v>
          </cell>
          <cell r="AS5359">
            <v>4905</v>
          </cell>
          <cell r="AX5359" t="str">
            <v>Research Start Ups _ Jose</v>
          </cell>
          <cell r="AY5359" t="str">
            <v>Research</v>
          </cell>
          <cell r="BA5359" t="str">
            <v>R007</v>
          </cell>
        </row>
        <row r="5360">
          <cell r="A5360" t="str">
            <v>2019</v>
          </cell>
          <cell r="K5360">
            <v>52536</v>
          </cell>
          <cell r="AP5360" t="str">
            <v>GWU2318001 Dr.Nawaf Almeshai - International Accredited Fellow   MAY19</v>
          </cell>
          <cell r="AS5360">
            <v>4433.33</v>
          </cell>
          <cell r="AX5360" t="str">
            <v>See Activity Codes_ International Medicine - Residents/Other</v>
          </cell>
          <cell r="AY5360" t="str">
            <v>Academic Support</v>
          </cell>
          <cell r="BA5360" t="str">
            <v>R004</v>
          </cell>
        </row>
        <row r="5361">
          <cell r="A5361" t="str">
            <v>2019</v>
          </cell>
          <cell r="K5361">
            <v>52536</v>
          </cell>
          <cell r="AP5361" t="str">
            <v>GWU2318001 Dr. Ahmad Allam - International Resident   MAY19</v>
          </cell>
          <cell r="AS5361">
            <v>3966.67</v>
          </cell>
          <cell r="AX5361" t="str">
            <v>See Activity Codes_ International Medicine - Residents/Other</v>
          </cell>
          <cell r="AY5361" t="str">
            <v>Academic Support</v>
          </cell>
          <cell r="BA5361" t="str">
            <v>R004</v>
          </cell>
        </row>
        <row r="5362">
          <cell r="A5362" t="str">
            <v>2019</v>
          </cell>
          <cell r="K5362">
            <v>52536</v>
          </cell>
          <cell r="AP5362" t="str">
            <v>GWU2318001 Dr. Mohanad Algaeed - International Resident  MAY19</v>
          </cell>
          <cell r="AS5362">
            <v>3966.67</v>
          </cell>
          <cell r="AX5362" t="str">
            <v>See Activity Codes_ International Medicine - Residents/Other</v>
          </cell>
          <cell r="AY5362" t="str">
            <v>Academic Support</v>
          </cell>
          <cell r="BA5362" t="str">
            <v>R004</v>
          </cell>
        </row>
        <row r="5363">
          <cell r="A5363" t="str">
            <v>2019</v>
          </cell>
          <cell r="K5363">
            <v>52536</v>
          </cell>
          <cell r="AP5363" t="str">
            <v>GWU2318001 Dr. Ameen Alahmadi - International Resident  MAY19</v>
          </cell>
          <cell r="AS5363">
            <v>3966.67</v>
          </cell>
          <cell r="AX5363" t="str">
            <v>See Activity Codes_ International Medicine - Residents/Other</v>
          </cell>
          <cell r="AY5363" t="str">
            <v>Academic Support</v>
          </cell>
          <cell r="BA5363" t="str">
            <v>R004</v>
          </cell>
        </row>
        <row r="5364">
          <cell r="A5364" t="str">
            <v>2019</v>
          </cell>
          <cell r="K5364">
            <v>52536</v>
          </cell>
          <cell r="AP5364" t="str">
            <v>GWU2318001 Dr. Loulwah Mukharesh - International Resident   MAY19</v>
          </cell>
          <cell r="AS5364">
            <v>3966.67</v>
          </cell>
          <cell r="AX5364" t="str">
            <v>See Activity Codes_ International Medicine - Residents/Other</v>
          </cell>
          <cell r="AY5364" t="str">
            <v>Academic Support</v>
          </cell>
          <cell r="BA5364" t="str">
            <v>R004</v>
          </cell>
        </row>
        <row r="5365">
          <cell r="A5365" t="str">
            <v>2019</v>
          </cell>
          <cell r="K5365">
            <v>52536</v>
          </cell>
          <cell r="AP5365" t="str">
            <v>GWU2318001 Dr. Abdalla Khouqeer - International Resident  JUN19</v>
          </cell>
          <cell r="AS5365">
            <v>3966.67</v>
          </cell>
          <cell r="AX5365" t="str">
            <v>See Activity Codes_ International Medicine - Residents/Other</v>
          </cell>
          <cell r="AY5365" t="str">
            <v>Academic Support</v>
          </cell>
          <cell r="BA5365" t="str">
            <v>R004</v>
          </cell>
        </row>
        <row r="5366">
          <cell r="A5366" t="str">
            <v>2019</v>
          </cell>
          <cell r="K5366">
            <v>52536</v>
          </cell>
          <cell r="AP5366" t="str">
            <v>Reverse Accrue expense due MFA for IMP research fellows (MRFP)  Amani Bajunayd Jan 28,2019-Jun 30, 2019</v>
          </cell>
          <cell r="AS5366">
            <v>-15000</v>
          </cell>
          <cell r="AX5366" t="str">
            <v>See Activity Codes_ International Medicine - Residents/Other</v>
          </cell>
          <cell r="AY5366" t="str">
            <v>Academic Support</v>
          </cell>
          <cell r="BA5366" t="str">
            <v>R004</v>
          </cell>
        </row>
        <row r="5367">
          <cell r="A5367" t="str">
            <v>2019</v>
          </cell>
          <cell r="K5367">
            <v>52536</v>
          </cell>
          <cell r="AP5367" t="str">
            <v>Jun-19 GWU1118017 Dr. Yolanda Haywood - Senior Associate Dean for Student Affairs and for Diversity and Inclusion</v>
          </cell>
          <cell r="AS5367">
            <v>16390.419999999998</v>
          </cell>
          <cell r="AX5367" t="str">
            <v>Decanal Support - Haywood Diversity</v>
          </cell>
          <cell r="AY5367" t="str">
            <v>Academic Support</v>
          </cell>
          <cell r="BA5367" t="str">
            <v>R021</v>
          </cell>
        </row>
        <row r="5368">
          <cell r="A5368" t="str">
            <v>2019</v>
          </cell>
          <cell r="K5368">
            <v>52536</v>
          </cell>
          <cell r="AP5368" t="str">
            <v>Jun-19 GWU1119015 Dr. Maria Portela Martinez - Clinical Consultant - Clinical Public Health - Mentor</v>
          </cell>
          <cell r="AS5368">
            <v>2550.6</v>
          </cell>
          <cell r="AX5368" t="str">
            <v>Consulting - Office of Clinical Public Health</v>
          </cell>
          <cell r="AY5368" t="str">
            <v>Academic Support</v>
          </cell>
          <cell r="BA5368" t="str">
            <v>R029</v>
          </cell>
        </row>
        <row r="5369">
          <cell r="A5369" t="str">
            <v>2019</v>
          </cell>
          <cell r="K5369">
            <v>52536</v>
          </cell>
          <cell r="AP5369" t="str">
            <v>Jun-19 GWU1119016 Dr. Natalie Kirilichin - Clinical Consultant - Clinical Public Health - Mentor</v>
          </cell>
          <cell r="AS5369">
            <v>2246.4899999999998</v>
          </cell>
          <cell r="AX5369" t="str">
            <v>Consulting - Office of Clinical Public Health</v>
          </cell>
          <cell r="AY5369" t="str">
            <v>Academic Support</v>
          </cell>
          <cell r="BA5369" t="str">
            <v>R029</v>
          </cell>
        </row>
        <row r="5370">
          <cell r="A5370" t="str">
            <v>2019</v>
          </cell>
          <cell r="K5370">
            <v>52536</v>
          </cell>
          <cell r="AP5370" t="str">
            <v>Jun-19 GWU1119013 Dr. Michael Knight - Clinical Consultant - Clinical Public Health - Mentor</v>
          </cell>
          <cell r="AS5370">
            <v>1667.7</v>
          </cell>
          <cell r="AX5370" t="str">
            <v>Consulting - Office of Clinical Public Health</v>
          </cell>
          <cell r="AY5370" t="str">
            <v>Academic Support</v>
          </cell>
          <cell r="BA5370" t="str">
            <v>R029</v>
          </cell>
        </row>
        <row r="5371">
          <cell r="A5371" t="str">
            <v>2019</v>
          </cell>
          <cell r="K5371">
            <v>52536</v>
          </cell>
          <cell r="AP5371" t="str">
            <v>GWU9918000 Reimbursement from SMHS Clinical Public Health - Jennifer Leon - Health Meets Food: The Culinary Medicine Conference 2019</v>
          </cell>
          <cell r="AS5371">
            <v>889.29</v>
          </cell>
          <cell r="AX5371" t="str">
            <v>Consulting - Office of Clinical Public Health</v>
          </cell>
          <cell r="AY5371" t="str">
            <v>Academic Support</v>
          </cell>
          <cell r="BA5371" t="str">
            <v>R029</v>
          </cell>
        </row>
        <row r="5372">
          <cell r="A5372" t="str">
            <v>2019</v>
          </cell>
          <cell r="K5372">
            <v>52536</v>
          </cell>
          <cell r="AP5372" t="str">
            <v>Jun-19 GWU1218003 Dr. Perry Richardson - Chair of Committee on UME Curriculum</v>
          </cell>
          <cell r="AS5372">
            <v>884.08</v>
          </cell>
          <cell r="AX5372" t="str">
            <v>EVALUATE_UME_Academic Affairs_Decanal Support CPH, Haywood, Admin Support _ Richardson, Popiel, Norris</v>
          </cell>
          <cell r="AY5372" t="str">
            <v>Academic Support</v>
          </cell>
          <cell r="BA5372" t="str">
            <v>R026</v>
          </cell>
        </row>
        <row r="5373">
          <cell r="A5373" t="str">
            <v>2019</v>
          </cell>
          <cell r="K5373">
            <v>52536</v>
          </cell>
          <cell r="AP5373" t="str">
            <v>GWU9918000 Medicine Reimbursement - AOA Banquet at Maggianos 5/16/19</v>
          </cell>
          <cell r="AS5373">
            <v>7194.6</v>
          </cell>
          <cell r="AX5373" t="str">
            <v>AOA Banquet</v>
          </cell>
          <cell r="AY5373" t="str">
            <v>Academic Support</v>
          </cell>
          <cell r="BA5373" t="str">
            <v>R029</v>
          </cell>
        </row>
        <row r="5374">
          <cell r="A5374" t="str">
            <v>2019</v>
          </cell>
          <cell r="K5374">
            <v>52536</v>
          </cell>
          <cell r="AP5374" t="str">
            <v>Jun-19 GWU2218009 Medicine Hospitalist Support - UME</v>
          </cell>
          <cell r="AS5374">
            <v>16666.669999999998</v>
          </cell>
          <cell r="AX5374" t="str">
            <v>Office of Medical Education (OME / Curricular Affairs)</v>
          </cell>
          <cell r="AY5374" t="str">
            <v>Academic Support</v>
          </cell>
          <cell r="BA5374" t="str">
            <v>R020</v>
          </cell>
        </row>
        <row r="5375">
          <cell r="A5375" t="str">
            <v>2019</v>
          </cell>
          <cell r="K5375">
            <v>52536</v>
          </cell>
          <cell r="AP5375" t="str">
            <v>Jun-19 GWU1118007 Dr. Kathleen Calabrese - Director of the TALKS program</v>
          </cell>
          <cell r="AS5375">
            <v>3642.42</v>
          </cell>
          <cell r="AX5375" t="str">
            <v>Office of Medical Education (OME / Curricular Affairs)</v>
          </cell>
          <cell r="AY5375" t="str">
            <v>Academic Support</v>
          </cell>
          <cell r="BA5375" t="str">
            <v>R020</v>
          </cell>
        </row>
        <row r="5376">
          <cell r="A5376" t="str">
            <v>2019</v>
          </cell>
          <cell r="K5376">
            <v>52536</v>
          </cell>
          <cell r="AP5376" t="str">
            <v>Jun-19 GWU1118008 Dr. Kathleen Calabrese - Ultrasonography teaching services</v>
          </cell>
          <cell r="AS5376">
            <v>2342.73</v>
          </cell>
          <cell r="AX5376" t="str">
            <v>Office of Medical Education (OME / Curricular Affairs)</v>
          </cell>
          <cell r="AY5376" t="str">
            <v>Academic Support</v>
          </cell>
          <cell r="BA5376" t="str">
            <v>R020</v>
          </cell>
        </row>
        <row r="5377">
          <cell r="A5377" t="str">
            <v>2019</v>
          </cell>
          <cell r="K5377">
            <v>52536</v>
          </cell>
          <cell r="AP5377" t="str">
            <v>Jun-19 GWU1118006 Dr. Kathleen Calabrese - Co-Director Scholarly Conc in Medical Education Leadership</v>
          </cell>
          <cell r="AS5377">
            <v>959.99</v>
          </cell>
          <cell r="AX5377" t="str">
            <v>Office of Student Opportunities</v>
          </cell>
          <cell r="AY5377" t="str">
            <v>Academic Support</v>
          </cell>
          <cell r="BA5377" t="str">
            <v>R029</v>
          </cell>
        </row>
        <row r="5378">
          <cell r="A5378" t="str">
            <v>2019</v>
          </cell>
          <cell r="K5378">
            <v>52536</v>
          </cell>
          <cell r="AP5378" t="str">
            <v>Jun-19 GWU1118028 Dr. Claudia Ranniger - Co-Director CLASS</v>
          </cell>
          <cell r="AS5378">
            <v>23070.23</v>
          </cell>
          <cell r="AX5378" t="str">
            <v>Co-Director (CLASS) - UME Instruction</v>
          </cell>
          <cell r="AY5378" t="str">
            <v>Academic Support</v>
          </cell>
          <cell r="BA5378" t="str">
            <v>R019</v>
          </cell>
        </row>
        <row r="5379">
          <cell r="A5379" t="str">
            <v>2019</v>
          </cell>
          <cell r="K5379">
            <v>52536</v>
          </cell>
          <cell r="AP5379" t="str">
            <v>GWU3218003 Rodham Institute   MAY19</v>
          </cell>
          <cell r="AS5379">
            <v>5000</v>
          </cell>
          <cell r="AX5379" t="str">
            <v>Ron &amp; Joy Paul Kidney Center</v>
          </cell>
          <cell r="AY5379" t="str">
            <v xml:space="preserve">Other </v>
          </cell>
          <cell r="BA5379" t="str">
            <v>R015</v>
          </cell>
        </row>
        <row r="5380">
          <cell r="A5380" t="str">
            <v>2019</v>
          </cell>
          <cell r="K5380">
            <v>52536</v>
          </cell>
          <cell r="AP5380" t="str">
            <v>Jun-19 MFA monthly fixed fees -Endowed Prof (Yochelson Chair) per Academic Affil Agreement</v>
          </cell>
          <cell r="AS5380">
            <v>10209.24</v>
          </cell>
          <cell r="AX5380" t="str">
            <v>Endowed Professorships</v>
          </cell>
          <cell r="AY5380" t="str">
            <v xml:space="preserve">Other </v>
          </cell>
          <cell r="BA5380" t="str">
            <v>R009</v>
          </cell>
        </row>
        <row r="5381">
          <cell r="A5381" t="str">
            <v>2019</v>
          </cell>
          <cell r="K5381">
            <v>52536</v>
          </cell>
          <cell r="AP5381" t="str">
            <v>GWU9918000 Surgery - Dr. Adam Graham support FY19 - ET11281 ALEC HORWITZ, BA '20, MD '23 AND NORMAN H. HORWITZ, MD RESEARCH AND EDUCATION FUND</v>
          </cell>
          <cell r="AS5381">
            <v>20000</v>
          </cell>
          <cell r="AX5381" t="str">
            <v>Endowment Income - Wilson Genetics</v>
          </cell>
          <cell r="AY5381" t="str">
            <v xml:space="preserve">Other </v>
          </cell>
          <cell r="BA5381" t="str">
            <v>R008</v>
          </cell>
        </row>
        <row r="5382">
          <cell r="A5382" t="str">
            <v>2019</v>
          </cell>
          <cell r="K5382">
            <v>52536</v>
          </cell>
          <cell r="AP5382" t="str">
            <v>GWU1219015 Dr. Jeffrey Berger - Chair of Anesthesiology (w/ Retro)   Jun19</v>
          </cell>
          <cell r="AS5382">
            <v>6914.1</v>
          </cell>
          <cell r="AX5382" t="str">
            <v>Decanal Support - Berger</v>
          </cell>
          <cell r="AY5382" t="str">
            <v>Academic Support</v>
          </cell>
          <cell r="BA5382" t="str">
            <v>R021</v>
          </cell>
        </row>
        <row r="5383">
          <cell r="A5383" t="str">
            <v>2019</v>
          </cell>
          <cell r="K5383">
            <v>52536</v>
          </cell>
          <cell r="AP5383" t="str">
            <v>Jun-19 GWU1118031 Jacob Keller - Admin Services - RRIEM</v>
          </cell>
          <cell r="AS5383">
            <v>5542.65</v>
          </cell>
          <cell r="AX5383" t="str">
            <v>Ronald Reagan Institute</v>
          </cell>
          <cell r="AY5383" t="str">
            <v xml:space="preserve">Other </v>
          </cell>
          <cell r="BA5383" t="str">
            <v>R013</v>
          </cell>
        </row>
        <row r="5384">
          <cell r="A5384" t="str">
            <v>2019</v>
          </cell>
          <cell r="K5384">
            <v>52536</v>
          </cell>
          <cell r="AP5384" t="str">
            <v>Reverse May-19 accrual for Dr. Amy Keim - Teaching EHS 2110 ED ED Critical Care Assessment and Procedures (expired in Apr 19)</v>
          </cell>
          <cell r="AS5384">
            <v>-4719</v>
          </cell>
          <cell r="AX5384" t="str">
            <v>Clinical Research &amp; Leadership Department) / EHS programs</v>
          </cell>
          <cell r="AY5384" t="str">
            <v>Academic Support</v>
          </cell>
          <cell r="BA5384" t="str">
            <v>R024</v>
          </cell>
        </row>
        <row r="5385">
          <cell r="A5385" t="str">
            <v>2019</v>
          </cell>
          <cell r="K5385">
            <v>52536</v>
          </cell>
          <cell r="AP5385" t="str">
            <v>Reverse May-19 accrual for Dr. Melissa McCarthy - Teaching EHS 2107 Theory &amp; Practice of Research in a Clinical Setting (expired in Apr 19)</v>
          </cell>
          <cell r="AS5385">
            <v>-4719</v>
          </cell>
          <cell r="AX5385" t="str">
            <v>Clinical Research &amp; Leadership Department) / EHS programs</v>
          </cell>
          <cell r="AY5385" t="str">
            <v>Academic Support</v>
          </cell>
          <cell r="BA5385" t="str">
            <v>R024</v>
          </cell>
        </row>
        <row r="5386">
          <cell r="A5386" t="str">
            <v>2019</v>
          </cell>
          <cell r="K5386">
            <v>52536</v>
          </cell>
          <cell r="AP5386" t="str">
            <v>Reverse May-19 accrual for Dr. Ali Pourmond - Teaching EHS 2108 EM Clinical Scribe (expired in Apr 19)</v>
          </cell>
          <cell r="AS5386">
            <v>-4483.05</v>
          </cell>
          <cell r="AX5386" t="str">
            <v>Clinical Research &amp; Leadership Department) / EHS programs</v>
          </cell>
          <cell r="AY5386" t="str">
            <v>Academic Support</v>
          </cell>
          <cell r="BA5386" t="str">
            <v>R024</v>
          </cell>
        </row>
        <row r="5387">
          <cell r="A5387" t="str">
            <v>2019</v>
          </cell>
          <cell r="K5387">
            <v>54121</v>
          </cell>
          <cell r="AP5387" t="str">
            <v>Mar-19 Sen-Cangliglozin study</v>
          </cell>
          <cell r="AS5387">
            <v>-919.93</v>
          </cell>
          <cell r="AX5387" t="str">
            <v>Research Start Ups_Sen</v>
          </cell>
          <cell r="AY5387" t="str">
            <v>Research</v>
          </cell>
          <cell r="BA5387" t="str">
            <v>P006</v>
          </cell>
        </row>
        <row r="5388">
          <cell r="A5388" t="str">
            <v>2019</v>
          </cell>
          <cell r="K5388">
            <v>54121</v>
          </cell>
          <cell r="AP5388" t="str">
            <v>Mar-19 Raj-Kaleido supplies</v>
          </cell>
          <cell r="AS5388">
            <v>-148.11000000000001</v>
          </cell>
          <cell r="AX5388" t="str">
            <v>Research Start Ups Raj</v>
          </cell>
          <cell r="AY5388" t="str">
            <v>Research</v>
          </cell>
          <cell r="BA5388" t="str">
            <v>P006</v>
          </cell>
        </row>
        <row r="5389">
          <cell r="A5389" t="str">
            <v>2019</v>
          </cell>
          <cell r="K5389" t="str">
            <v>54121</v>
          </cell>
          <cell r="AP5389" t="str">
            <v>May-19 Raj-Kaleido supplies</v>
          </cell>
          <cell r="AS5389">
            <v>-39.97</v>
          </cell>
          <cell r="AX5389" t="str">
            <v>Research Start Ups Raj</v>
          </cell>
          <cell r="AY5389" t="str">
            <v>Research</v>
          </cell>
          <cell r="BA5389" t="str">
            <v>P006</v>
          </cell>
        </row>
        <row r="5390">
          <cell r="AS539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s Master"/>
      <sheetName val="Global Data"/>
      <sheetName val="Procedures"/>
      <sheetName val="Purchases Testing"/>
      <sheetName val="Sales Testing"/>
      <sheetName val="Completeness Test"/>
      <sheetName val="Detailed Purchases Listing"/>
      <sheetName val="Detailed Sales Listing"/>
      <sheetName val="Accept Reject-Purchases"/>
      <sheetName val="Accept Reject- Sales"/>
      <sheetName val="Accept Reject-Completeness"/>
    </sheetNames>
    <sheetDataSet>
      <sheetData sheetId="0" refreshError="1"/>
      <sheetData sheetId="1" refreshError="1"/>
      <sheetData sheetId="2" refreshError="1"/>
      <sheetData sheetId="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4" refreshError="1"/>
      <sheetData sheetId="5">
        <row r="44">
          <cell r="T44">
            <v>0</v>
          </cell>
        </row>
        <row r="84">
          <cell r="C84">
            <v>0</v>
          </cell>
        </row>
        <row r="86">
          <cell r="C8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ssumptions"/>
      <sheetName val="Graphs"/>
      <sheetName val="2001 Data"/>
      <sheetName val="2002 Data"/>
      <sheetName val="2003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N3">
            <v>4.26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400"/>
      <sheetName val="16600"/>
      <sheetName val="41450"/>
      <sheetName val="40320"/>
      <sheetName val="44400"/>
      <sheetName val="47105"/>
      <sheetName val="47200"/>
      <sheetName val="51500"/>
      <sheetName val="51515"/>
      <sheetName val="84625"/>
      <sheetName val="rf41310"/>
      <sheetName val="rf41875"/>
      <sheetName val="rf42100"/>
      <sheetName val="rf2002 Electrical)"/>
      <sheetName val="rf Elec Assumptions"/>
      <sheetName val="rf42600"/>
      <sheetName val="rf44300"/>
      <sheetName val="rf44400"/>
      <sheetName val="rf45100"/>
      <sheetName val="rf45120"/>
      <sheetName val="rf50150"/>
      <sheetName val="rf51500"/>
      <sheetName val="rf47100"/>
      <sheetName val="rf47400"/>
      <sheetName val="rf51515"/>
      <sheetName val="rf51585"/>
      <sheetName val="REFORCAST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>
            <v>-1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 Proforma 08 Bud"/>
      <sheetName val="Cover"/>
      <sheetName val="Index"/>
      <sheetName val="Summary"/>
      <sheetName val="Detail Budget"/>
      <sheetName val="07 reforcast comp 08 bud"/>
      <sheetName val="cash flow"/>
      <sheetName val="Exp Assump - Variance Explans"/>
      <sheetName val="Index."/>
      <sheetName val="Cover."/>
      <sheetName val="Comparison 09 to 10 - DCD"/>
      <sheetName val=" SUMMARY - dcd"/>
      <sheetName val="Expense detail - tie to summary"/>
      <sheetName val="Comparison 09 to 10"/>
      <sheetName val="EXPASSUMPS - by GL acct code"/>
      <sheetName val="2009 REFORECAST"/>
      <sheetName val="Total Income"/>
      <sheetName val="Office Base Rent"/>
      <sheetName val=" retail base rent"/>
      <sheetName val="  storage rent"/>
      <sheetName val="DLA  CPI Rent"/>
      <sheetName val=" PARKING INCOME"/>
      <sheetName val="Total Income-Mgmt Fee Calc"/>
      <sheetName val="Tenant Opex Recon 2010"/>
      <sheetName val=" Tenant Tax Recon 2010 "/>
      <sheetName val=" opex escrow -2010"/>
      <sheetName val=" tax escrow -2010"/>
      <sheetName val=" 2010 Expenses "/>
      <sheetName val="2010 Lease Assumptions "/>
      <sheetName val="2010 depr amort"/>
      <sheetName val="Amort - Leasing comms"/>
      <sheetName val="Amort - Leasing Legal Fees"/>
      <sheetName val="2010 Interest Exp"/>
      <sheetName val="CAPS"/>
      <sheetName val="OTHVAC and Supp Unit inc"/>
      <sheetName val="Comparison"/>
      <sheetName val="Occupancy-2010"/>
      <sheetName val="Amortization of Pass Thrus"/>
      <sheetName val="2009 Expenses - no fee"/>
      <sheetName val="Tenant Opex Recon -no fee"/>
      <sheetName val=" opex escrow-no fee"/>
      <sheetName val="09 Occupancy"/>
      <sheetName val=" 2009 Expenses"/>
      <sheetName val="09 Tenant Opex Recon "/>
      <sheetName val="09 Tenant Tax Recon "/>
      <sheetName val="2008 lse assumptions "/>
      <sheetName val="RE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S5">
            <v>274506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2009 Budget Assumptions"/>
      <sheetName val="2008"/>
      <sheetName val="2008 OTHVAC Data Jan - May"/>
      <sheetName val="2008 - June Thru Dec."/>
      <sheetName val="2008 Budget Assumptions "/>
      <sheetName val="2007"/>
      <sheetName val="2007 OTHVAC Data"/>
      <sheetName val="2007 Budget Assumptions"/>
      <sheetName val="2006"/>
      <sheetName val="2006 OTHVAC Data"/>
      <sheetName val="2005"/>
      <sheetName val="2005 OTHVAC Data"/>
      <sheetName val="2004"/>
      <sheetName val="2004 OTHVAC Data"/>
      <sheetName val="2004 Budget Assumptions"/>
      <sheetName val="2003"/>
      <sheetName val="2002"/>
      <sheetName val="2001"/>
      <sheetName val="2000"/>
      <sheetName val="1999"/>
      <sheetName val="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K4">
            <v>1.0289899999999999E-2</v>
          </cell>
        </row>
      </sheetData>
      <sheetData sheetId="6" refreshError="1"/>
      <sheetData sheetId="7" refreshError="1"/>
      <sheetData sheetId="8" refreshError="1">
        <row r="4">
          <cell r="J4">
            <v>1.0290000000000001E-2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</sheetNames>
    <sheetDataSet>
      <sheetData sheetId="0" refreshError="1">
        <row r="20">
          <cell r="B20">
            <v>266902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CODE"/>
      <sheetName val="ADI Report"/>
      <sheetName val="Detail Explanations by Account"/>
      <sheetName val="UN backup 1A"/>
      <sheetName val="UN backup 1B"/>
      <sheetName val="UN backup 1C"/>
      <sheetName val="GL Balance"/>
    </sheetNames>
    <sheetDataSet>
      <sheetData sheetId="0"/>
      <sheetData sheetId="1" refreshError="1"/>
      <sheetData sheetId="2">
        <row r="30">
          <cell r="I30">
            <v>36460.769999999997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Limits"/>
      <sheetName val="Support-general"/>
      <sheetName val="Mmkt"/>
      <sheetName val="Claims Paid-Pbl"/>
      <sheetName val="OSLR"/>
      <sheetName val="IBNR"/>
      <sheetName val="Investments - Jan"/>
      <sheetName val="Investments - Feb"/>
      <sheetName val="Investments - Mar"/>
      <sheetName val="Invest income summary"/>
      <sheetName val="Journal Template"/>
      <sheetName val="Ls_XLB_WorkbookFile"/>
      <sheetName val="C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>
        <row r="1">
          <cell r="A1">
            <v>10000</v>
          </cell>
          <cell r="B1" t="str">
            <v>ASSETS</v>
          </cell>
        </row>
        <row r="2">
          <cell r="A2">
            <v>11000</v>
          </cell>
          <cell r="B2" t="str">
            <v>CASH AND CASH EQUIVALENTS</v>
          </cell>
        </row>
        <row r="3">
          <cell r="A3">
            <v>11002</v>
          </cell>
          <cell r="B3" t="str">
            <v>Bank of Butterfield Call Deposit</v>
          </cell>
        </row>
        <row r="4">
          <cell r="A4">
            <v>11007</v>
          </cell>
          <cell r="B4" t="str">
            <v>Bank of Butterfield Money Market A/C</v>
          </cell>
        </row>
        <row r="5">
          <cell r="A5">
            <v>11054</v>
          </cell>
          <cell r="B5" t="str">
            <v>Comerica Settlements Pending A/C</v>
          </cell>
        </row>
        <row r="6">
          <cell r="A6">
            <v>12000</v>
          </cell>
          <cell r="B6" t="str">
            <v>INVESTMENTS</v>
          </cell>
        </row>
        <row r="7">
          <cell r="A7">
            <v>12057</v>
          </cell>
          <cell r="B7" t="str">
            <v>Comerica Discretionary Portfolio</v>
          </cell>
        </row>
        <row r="8">
          <cell r="A8">
            <v>13000</v>
          </cell>
          <cell r="B8" t="str">
            <v>RECEIVABLES</v>
          </cell>
        </row>
        <row r="9">
          <cell r="A9">
            <v>13001</v>
          </cell>
          <cell r="B9" t="str">
            <v>Insurance Receivable</v>
          </cell>
        </row>
        <row r="10">
          <cell r="A10">
            <v>14000</v>
          </cell>
          <cell r="B10" t="str">
            <v>ACCRUED INTEREST</v>
          </cell>
        </row>
        <row r="11">
          <cell r="A11">
            <v>14001</v>
          </cell>
          <cell r="B11" t="str">
            <v>Accrued Interest Bond Portfolio</v>
          </cell>
        </row>
        <row r="12">
          <cell r="A12">
            <v>15000</v>
          </cell>
          <cell r="B12" t="str">
            <v>FUNDS WITHHELD AND ESCROW</v>
          </cell>
        </row>
        <row r="13">
          <cell r="A13">
            <v>15200</v>
          </cell>
          <cell r="B13" t="str">
            <v>Escrow Funds - Direct</v>
          </cell>
        </row>
        <row r="14">
          <cell r="A14">
            <v>16000</v>
          </cell>
          <cell r="B14" t="str">
            <v>PREPAYMENTS</v>
          </cell>
        </row>
        <row r="15">
          <cell r="A15">
            <v>16001</v>
          </cell>
          <cell r="B15" t="str">
            <v>Prepayments</v>
          </cell>
        </row>
        <row r="16">
          <cell r="A16">
            <v>20000</v>
          </cell>
          <cell r="B16" t="str">
            <v>LIABILITIES</v>
          </cell>
        </row>
        <row r="17">
          <cell r="A17">
            <v>21000</v>
          </cell>
          <cell r="B17" t="str">
            <v>RESERVES FOR CLAIM AND CLAIM EXPENSES</v>
          </cell>
        </row>
        <row r="18">
          <cell r="A18">
            <v>21001</v>
          </cell>
          <cell r="B18" t="str">
            <v>Outstanding Loss Reserves</v>
          </cell>
        </row>
        <row r="19">
          <cell r="A19">
            <v>21002</v>
          </cell>
          <cell r="B19" t="str">
            <v>Incurred But Not Reported Reserves</v>
          </cell>
        </row>
        <row r="20">
          <cell r="A20">
            <v>22000</v>
          </cell>
          <cell r="B20" t="str">
            <v>RESERVE FOR UNEARNED PREMIUMS</v>
          </cell>
        </row>
        <row r="21">
          <cell r="A21">
            <v>22001</v>
          </cell>
          <cell r="B21" t="str">
            <v>Unearned Premium Reserve</v>
          </cell>
        </row>
        <row r="22">
          <cell r="A22">
            <v>23000</v>
          </cell>
          <cell r="B22" t="str">
            <v>CLAIMS PAYABLE</v>
          </cell>
        </row>
        <row r="23">
          <cell r="A23">
            <v>23100</v>
          </cell>
          <cell r="B23" t="str">
            <v>Claims Payable - Direct</v>
          </cell>
        </row>
        <row r="24">
          <cell r="A24">
            <v>26000</v>
          </cell>
          <cell r="B24" t="str">
            <v>ACCOUNTS PAYABLE AND ACCRUALS</v>
          </cell>
        </row>
        <row r="25">
          <cell r="A25">
            <v>26001</v>
          </cell>
          <cell r="B25" t="str">
            <v>Accounts Payable</v>
          </cell>
        </row>
        <row r="26">
          <cell r="A26">
            <v>26101</v>
          </cell>
          <cell r="B26" t="str">
            <v>Accruals</v>
          </cell>
        </row>
        <row r="27">
          <cell r="A27">
            <v>30000</v>
          </cell>
          <cell r="B27" t="str">
            <v>SHAREHOLDERS EQUITY</v>
          </cell>
        </row>
        <row r="28">
          <cell r="A28">
            <v>31000</v>
          </cell>
          <cell r="B28" t="str">
            <v>SHARE CAPITAL</v>
          </cell>
        </row>
        <row r="29">
          <cell r="A29">
            <v>31001</v>
          </cell>
          <cell r="B29" t="str">
            <v>Ordinary Share Capital</v>
          </cell>
        </row>
        <row r="30">
          <cell r="A30">
            <v>31003</v>
          </cell>
          <cell r="B30" t="str">
            <v>Share Premium</v>
          </cell>
        </row>
        <row r="31">
          <cell r="A31">
            <v>31007</v>
          </cell>
          <cell r="B31" t="str">
            <v>Contributed Surplus</v>
          </cell>
        </row>
        <row r="32">
          <cell r="A32">
            <v>32000</v>
          </cell>
          <cell r="B32" t="str">
            <v>UNREALIZED GAINS AND LOSSES</v>
          </cell>
        </row>
        <row r="33">
          <cell r="A33">
            <v>32054</v>
          </cell>
          <cell r="B33" t="str">
            <v>Comerica Discretionery Unrealized Gain/(Loss)</v>
          </cell>
        </row>
        <row r="34">
          <cell r="A34">
            <v>33000</v>
          </cell>
          <cell r="B34" t="str">
            <v>RETAINED EARNINGS</v>
          </cell>
        </row>
        <row r="35">
          <cell r="A35">
            <v>33001</v>
          </cell>
          <cell r="B35" t="str">
            <v>Retained Earnings</v>
          </cell>
        </row>
        <row r="36">
          <cell r="A36">
            <v>40000</v>
          </cell>
          <cell r="B36" t="str">
            <v>UNDERWRITING REVENUE</v>
          </cell>
        </row>
        <row r="37">
          <cell r="A37">
            <v>41000</v>
          </cell>
          <cell r="B37" t="str">
            <v>PREMIUMS WRITTEN</v>
          </cell>
        </row>
        <row r="38">
          <cell r="A38">
            <v>41001</v>
          </cell>
          <cell r="B38" t="str">
            <v>Premium Written Direct</v>
          </cell>
        </row>
        <row r="39">
          <cell r="A39">
            <v>43000</v>
          </cell>
          <cell r="B39" t="str">
            <v>UNEARNED PREMIUM</v>
          </cell>
        </row>
        <row r="40">
          <cell r="A40">
            <v>43001</v>
          </cell>
          <cell r="B40" t="str">
            <v>Unearned Direct Premium Written</v>
          </cell>
        </row>
        <row r="41">
          <cell r="A41">
            <v>50000</v>
          </cell>
          <cell r="B41" t="str">
            <v>UNDERWRITING EXPENSES</v>
          </cell>
        </row>
        <row r="42">
          <cell r="A42">
            <v>51000</v>
          </cell>
          <cell r="B42" t="str">
            <v>CLAIMS PAID</v>
          </cell>
        </row>
        <row r="43">
          <cell r="A43">
            <v>51001</v>
          </cell>
          <cell r="B43" t="str">
            <v>Claims Paid on Premium Written Direct</v>
          </cell>
        </row>
        <row r="44">
          <cell r="A44">
            <v>52000</v>
          </cell>
          <cell r="B44" t="str">
            <v>CLAIMS EXPENSES</v>
          </cell>
        </row>
        <row r="45">
          <cell r="A45">
            <v>53000</v>
          </cell>
          <cell r="B45" t="str">
            <v>CLAIMS RESERVES</v>
          </cell>
        </row>
        <row r="46">
          <cell r="A46">
            <v>53001</v>
          </cell>
          <cell r="B46" t="str">
            <v>Claims Reserves on Premium Written Direct</v>
          </cell>
        </row>
        <row r="47">
          <cell r="A47">
            <v>54000</v>
          </cell>
          <cell r="B47" t="str">
            <v>CHANGE IN IBNR RESERVES</v>
          </cell>
        </row>
        <row r="48">
          <cell r="A48">
            <v>54001</v>
          </cell>
          <cell r="B48" t="str">
            <v>Change in IBNR on Premium Written Direct</v>
          </cell>
        </row>
        <row r="49">
          <cell r="A49">
            <v>60000</v>
          </cell>
          <cell r="B49" t="str">
            <v>ADMINISTRATION EXPENSES</v>
          </cell>
        </row>
        <row r="50">
          <cell r="A50">
            <v>61000</v>
          </cell>
          <cell r="B50" t="str">
            <v>ADMINISTRATION EXPENSES</v>
          </cell>
        </row>
        <row r="51">
          <cell r="A51">
            <v>61001</v>
          </cell>
          <cell r="B51" t="str">
            <v>Audit Fees</v>
          </cell>
        </row>
        <row r="52">
          <cell r="A52">
            <v>61002</v>
          </cell>
          <cell r="B52" t="str">
            <v>Actuary Fees</v>
          </cell>
        </row>
        <row r="53">
          <cell r="A53">
            <v>61003</v>
          </cell>
          <cell r="B53" t="str">
            <v>Management Fees</v>
          </cell>
        </row>
        <row r="54">
          <cell r="A54">
            <v>61004</v>
          </cell>
          <cell r="B54" t="str">
            <v>Bank Charges</v>
          </cell>
        </row>
        <row r="55">
          <cell r="A55">
            <v>61006</v>
          </cell>
          <cell r="B55" t="str">
            <v>Cayman Government Fees</v>
          </cell>
        </row>
        <row r="56">
          <cell r="A56">
            <v>61011</v>
          </cell>
          <cell r="B56" t="str">
            <v>Legal Fees</v>
          </cell>
        </row>
        <row r="57">
          <cell r="A57">
            <v>61012</v>
          </cell>
          <cell r="B57" t="str">
            <v>Travel and Meeting Expenses</v>
          </cell>
        </row>
        <row r="58">
          <cell r="A58">
            <v>61014</v>
          </cell>
          <cell r="B58" t="str">
            <v>Communication Expenses</v>
          </cell>
        </row>
        <row r="59">
          <cell r="A59">
            <v>61016</v>
          </cell>
          <cell r="B59" t="str">
            <v>Registered Office Fee</v>
          </cell>
        </row>
        <row r="60">
          <cell r="A60">
            <v>61018</v>
          </cell>
          <cell r="B60" t="str">
            <v>Professional Fees</v>
          </cell>
        </row>
        <row r="61">
          <cell r="A61">
            <v>61027</v>
          </cell>
          <cell r="B61" t="str">
            <v>Miscellaneous Fees</v>
          </cell>
        </row>
        <row r="62">
          <cell r="A62">
            <v>70000</v>
          </cell>
          <cell r="B62" t="str">
            <v>INTEREST INCOME</v>
          </cell>
        </row>
        <row r="63">
          <cell r="A63">
            <v>71000</v>
          </cell>
          <cell r="B63" t="str">
            <v>INTEREST INCOME</v>
          </cell>
        </row>
        <row r="64">
          <cell r="A64">
            <v>71002</v>
          </cell>
          <cell r="B64" t="str">
            <v>Interest Income - Butterfield Call Deposit</v>
          </cell>
        </row>
        <row r="65">
          <cell r="A65">
            <v>71007</v>
          </cell>
          <cell r="B65" t="str">
            <v>Interest Income - Butterfield Money Market A/C</v>
          </cell>
        </row>
        <row r="66">
          <cell r="A66">
            <v>72000</v>
          </cell>
          <cell r="B66" t="str">
            <v>INVESTMENT INCOME</v>
          </cell>
        </row>
        <row r="67">
          <cell r="A67">
            <v>72055</v>
          </cell>
          <cell r="B67" t="str">
            <v>Investment Inc Comerica Discretionery Portfolio</v>
          </cell>
        </row>
        <row r="68">
          <cell r="A68">
            <v>72057</v>
          </cell>
          <cell r="B68" t="str">
            <v>Amortization</v>
          </cell>
        </row>
        <row r="69">
          <cell r="A69">
            <v>73000</v>
          </cell>
          <cell r="B69" t="str">
            <v>REALIZED GAINS/ (LOSSES)</v>
          </cell>
        </row>
        <row r="70">
          <cell r="A70">
            <v>73054</v>
          </cell>
          <cell r="B70" t="str">
            <v>Comerica Dis Portfolio Realized Gain/(Loss)</v>
          </cell>
        </row>
        <row r="71">
          <cell r="A71">
            <v>74000</v>
          </cell>
          <cell r="B71" t="str">
            <v>INVESTMENT MANAGEMENT FEES</v>
          </cell>
        </row>
        <row r="72">
          <cell r="A72">
            <v>74057</v>
          </cell>
          <cell r="B72" t="str">
            <v>Comerica Investment Fees</v>
          </cell>
        </row>
        <row r="73">
          <cell r="A73">
            <v>74345</v>
          </cell>
          <cell r="B73" t="str">
            <v>Munder Investment Fees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Proj  (2)"/>
      <sheetName val="Sheet5 (2)"/>
      <sheetName val="Sheet5"/>
      <sheetName val="Proj "/>
      <sheetName val="Sheet3"/>
      <sheetName val="Active IHP"/>
      <sheetName val="ann -phar 09-12"/>
      <sheetName val="Sheet1"/>
      <sheetName val="Instruction"/>
      <sheetName val="Master File"/>
      <sheetName val="Template "/>
      <sheetName val="9-04-423"/>
      <sheetName val="9-04-422"/>
      <sheetName val="9-07-568"/>
      <sheetName val="9-07-567"/>
      <sheetName val="9-07-566"/>
      <sheetName val="9-05-414"/>
      <sheetName val="9-16-429"/>
      <sheetName val="9-08-410"/>
      <sheetName val="9-04-421"/>
      <sheetName val="9-09-435"/>
      <sheetName val="9-07-565"/>
      <sheetName val="9-04-420"/>
      <sheetName val="9-07-564"/>
      <sheetName val="9-09-434"/>
      <sheetName val="9-09-433"/>
      <sheetName val="9-01-413 "/>
      <sheetName val="9-07-563"/>
      <sheetName val="9-04-419"/>
      <sheetName val="9-04-418"/>
      <sheetName val="9-05-413"/>
      <sheetName val="9-07-562"/>
      <sheetName val="9-09-432"/>
      <sheetName val="9-09-431"/>
      <sheetName val="9-07-561"/>
      <sheetName val="9-07-560"/>
      <sheetName val="9-07-559"/>
      <sheetName val="9-07-558"/>
      <sheetName val="9-04-417"/>
      <sheetName val="9-08-409"/>
      <sheetName val="9-09-430"/>
      <sheetName val="9-09-429"/>
      <sheetName val="9-09-428"/>
      <sheetName val="9-07-557"/>
      <sheetName val="9-07-556"/>
      <sheetName val="9-07-554"/>
      <sheetName val="9-07-553"/>
      <sheetName val="9-07-552"/>
      <sheetName val="9-07-551"/>
      <sheetName val="9-04-416"/>
      <sheetName val="9-07-550"/>
      <sheetName val="9-07-549"/>
      <sheetName val="9-07-548"/>
      <sheetName val="9-07-547"/>
      <sheetName val="9-16-428"/>
      <sheetName val="9-07-546"/>
      <sheetName val="9-07-545"/>
      <sheetName val="9-07-544"/>
      <sheetName val="9-07-543"/>
      <sheetName val="9-11-409"/>
      <sheetName val="9-07-542"/>
      <sheetName val="9-09-427"/>
      <sheetName val="9-14-400"/>
      <sheetName val="9-07-541"/>
      <sheetName val="9-09-426"/>
      <sheetName val="9-05-412"/>
      <sheetName val="9-07-540"/>
      <sheetName val="9-09-425"/>
      <sheetName val="9-04-415"/>
      <sheetName val="9-08-408"/>
      <sheetName val="9-07-539"/>
      <sheetName val="9-07-538"/>
      <sheetName val="9-07-537"/>
      <sheetName val="9-07-536"/>
      <sheetName val="9-16-427"/>
      <sheetName val="9-04-414"/>
      <sheetName val="9-07-535"/>
      <sheetName val="9-07-534"/>
      <sheetName val="9-09-424"/>
      <sheetName val="9-07-533"/>
      <sheetName val="9-12-410"/>
      <sheetName val="9-09-423"/>
      <sheetName val="9-07-532"/>
      <sheetName val="9-05-411"/>
      <sheetName val="9-04-413"/>
      <sheetName val="9-11-408"/>
      <sheetName val="9-07-531"/>
      <sheetName val="9-07-530"/>
      <sheetName val="9-07-529"/>
      <sheetName val="9-07-528"/>
      <sheetName val="9-07-527"/>
      <sheetName val="9-05-410"/>
      <sheetName val="9-07-526"/>
      <sheetName val="9-12-409"/>
      <sheetName val="9-12-408"/>
      <sheetName val="9-16-426"/>
      <sheetName val="9-09-422"/>
      <sheetName val="9-08-407"/>
      <sheetName val="9-07-525"/>
      <sheetName val="9-07-524"/>
      <sheetName val="9-07-523"/>
      <sheetName val="9-07-522"/>
      <sheetName val="9-09-421"/>
      <sheetName val="9-09-420"/>
      <sheetName val="9-07-521"/>
      <sheetName val="9-04-412"/>
      <sheetName val="9-04-411"/>
      <sheetName val="9-16-425"/>
      <sheetName val="9-16-424"/>
      <sheetName val="9-16-423"/>
      <sheetName val="9-09-419"/>
      <sheetName val="9-07-520"/>
      <sheetName val="9-04-410"/>
      <sheetName val="9-16-422"/>
      <sheetName val="9-12-407"/>
      <sheetName val="9-09-418"/>
      <sheetName val="9-09-417"/>
      <sheetName val="9-07-519"/>
      <sheetName val="9-07-518"/>
      <sheetName val="9-07-517"/>
      <sheetName val="9-07-516"/>
      <sheetName val="9-16-421"/>
      <sheetName val="9-07-515"/>
      <sheetName val="9-07-514"/>
      <sheetName val="9-11-407"/>
      <sheetName val="9-16-105"/>
      <sheetName val="9-16-420"/>
      <sheetName val="9-07-513"/>
      <sheetName val="9-07-512"/>
      <sheetName val="9-07-511"/>
      <sheetName val="9-07-510"/>
      <sheetName val="9-07-509"/>
      <sheetName val="9-09-416"/>
      <sheetName val="9-10-402"/>
      <sheetName val="9-04-409"/>
      <sheetName val="9-07-508"/>
      <sheetName val="9-09-415"/>
      <sheetName val="9-01-400"/>
      <sheetName val="9-01-401"/>
      <sheetName val="9-01-402"/>
      <sheetName val="9-01-403"/>
      <sheetName val="9-01-404"/>
      <sheetName val="9-01-405"/>
      <sheetName val="9-01-406"/>
      <sheetName val="9-01-407"/>
      <sheetName val="9-01-408"/>
      <sheetName val="9-01-409"/>
      <sheetName val="9-01-410"/>
      <sheetName val="9-01-411"/>
      <sheetName val="9-01-412"/>
      <sheetName val="9-04-400"/>
      <sheetName val="9-04-401"/>
      <sheetName val="9-04-402"/>
      <sheetName val="9-04-403"/>
      <sheetName val="9-04-404"/>
      <sheetName val="9-04-405"/>
      <sheetName val="9-04-406"/>
      <sheetName val="9-04-407"/>
      <sheetName val="9-04-408"/>
      <sheetName val="9-05-400"/>
      <sheetName val="9-05-401"/>
      <sheetName val="9-05-402"/>
      <sheetName val="9-05-403"/>
      <sheetName val="9-05-404"/>
      <sheetName val="9-05-405"/>
      <sheetName val="9-05-406"/>
      <sheetName val="9-05-407"/>
      <sheetName val="9-05-408"/>
      <sheetName val="9-05-409"/>
      <sheetName val="9-07-400"/>
      <sheetName val="9-07-401"/>
      <sheetName val="9-07-402"/>
      <sheetName val="9-07-403"/>
      <sheetName val="9-07-404"/>
      <sheetName val="9-07-405"/>
      <sheetName val="9-07-406"/>
      <sheetName val="9-07-407"/>
      <sheetName val="9-07-408"/>
      <sheetName val="9-07-409"/>
      <sheetName val="9-07-410"/>
      <sheetName val="9-07-411"/>
      <sheetName val="9-07-412"/>
      <sheetName val="9-07-413"/>
      <sheetName val="9-07-414"/>
      <sheetName val="9-07-415"/>
      <sheetName val="9-07-416"/>
      <sheetName val="9-07-417"/>
      <sheetName val="9-07-418"/>
      <sheetName val="9-07-419"/>
      <sheetName val="9-07-420"/>
      <sheetName val="9-07-421"/>
      <sheetName val="9-07-422"/>
      <sheetName val="9-07-423"/>
      <sheetName val="9-07-424"/>
      <sheetName val="9-07-425"/>
      <sheetName val="9-07-426"/>
      <sheetName val="9-07-427"/>
      <sheetName val="9-07-428"/>
      <sheetName val="9-07-429"/>
      <sheetName val="9-07-430"/>
      <sheetName val="9-07-431"/>
      <sheetName val="9-07-432"/>
      <sheetName val="9-07-433"/>
      <sheetName val="9-07-434"/>
      <sheetName val="9-07-435"/>
      <sheetName val="9-07-436"/>
      <sheetName val="9-07-437"/>
      <sheetName val="9-07-438"/>
      <sheetName val="9-07-439"/>
      <sheetName val="9-07-440"/>
      <sheetName val="9-07-441"/>
      <sheetName val="9-07-442"/>
      <sheetName val="9-07-443"/>
      <sheetName val="9-07-444"/>
      <sheetName val="9-07-445"/>
      <sheetName val="9-07-446"/>
      <sheetName val="9-07-447"/>
      <sheetName val="9-07-448"/>
      <sheetName val="9-07-449"/>
      <sheetName val="9-07-450"/>
      <sheetName val="9-07-451"/>
      <sheetName val="9-07-452"/>
      <sheetName val="9-07-453"/>
      <sheetName val="9-07-454"/>
      <sheetName val="9-07-455"/>
      <sheetName val="9-07-456"/>
      <sheetName val="9-07-457"/>
      <sheetName val="9-07-458"/>
      <sheetName val="9-07-459"/>
      <sheetName val="9-07-460"/>
      <sheetName val="9-07-461"/>
      <sheetName val="9-07-462"/>
      <sheetName val="9-07-463"/>
      <sheetName val="9-07-464"/>
      <sheetName val="9-07-465"/>
      <sheetName val="9-07-466"/>
      <sheetName val="9-07-467"/>
      <sheetName val="9-07-468"/>
      <sheetName val="9-07-469"/>
      <sheetName val="9-07-470"/>
      <sheetName val="9-07-471"/>
      <sheetName val="9-07-472"/>
      <sheetName val="9-07-473"/>
      <sheetName val="9-07-474"/>
      <sheetName val="9-07-475"/>
      <sheetName val="9-07-476"/>
      <sheetName val="9-07-477"/>
      <sheetName val="9-07-478"/>
      <sheetName val="9-07-479"/>
      <sheetName val="9-07-480"/>
      <sheetName val="9-07-481"/>
      <sheetName val="9-07-482"/>
      <sheetName val="9-07-483"/>
      <sheetName val="9-07-484"/>
      <sheetName val="9-07-485"/>
      <sheetName val="9-07-486"/>
      <sheetName val="9-07-487"/>
      <sheetName val="9-07-488"/>
      <sheetName val="9-07-489"/>
      <sheetName val="9-07-490"/>
      <sheetName val="9-07-491"/>
      <sheetName val="9-07-492"/>
      <sheetName val="9-07-493"/>
      <sheetName val="9-07-494"/>
      <sheetName val="9-07-495"/>
      <sheetName val="9-07-496"/>
      <sheetName val="9-07-497"/>
      <sheetName val="9-07-498"/>
      <sheetName val="9-07-499"/>
      <sheetName val="9-07-500"/>
      <sheetName val="9-07-501"/>
      <sheetName val="9-07-502"/>
      <sheetName val="9-07-503"/>
      <sheetName val="9-07-504"/>
      <sheetName val="9-07-505"/>
      <sheetName val="9-07-506"/>
      <sheetName val="9-07-507"/>
      <sheetName val="9-08-400"/>
      <sheetName val="9-08-401"/>
      <sheetName val="9-08-402"/>
      <sheetName val="9-08-403"/>
      <sheetName val="9-08-404"/>
      <sheetName val="9-08-405"/>
      <sheetName val="9-08-406"/>
      <sheetName val="9-09-400"/>
      <sheetName val="9-09-401"/>
      <sheetName val="9-09-402"/>
      <sheetName val="9-09-403"/>
      <sheetName val="9-09-404"/>
      <sheetName val="9-09-405"/>
      <sheetName val="9-09-406"/>
      <sheetName val="9-09-407"/>
      <sheetName val="9-09-408"/>
      <sheetName val="9-09-409"/>
      <sheetName val="9-09-410"/>
      <sheetName val="9-09-411"/>
      <sheetName val="9-09-412"/>
      <sheetName val="9-09-413 "/>
      <sheetName val="9-09-414"/>
      <sheetName val="9-10-400"/>
      <sheetName val="9-10-401"/>
      <sheetName val="9-11-400"/>
      <sheetName val="9-11-401"/>
      <sheetName val="9-11-402"/>
      <sheetName val="9-11-403"/>
      <sheetName val="9-11-404"/>
      <sheetName val="9-11-405"/>
      <sheetName val="9-11-406"/>
      <sheetName val="9-12-400"/>
      <sheetName val="9-12-401"/>
      <sheetName val="9-12-402"/>
      <sheetName val="9-12-403"/>
      <sheetName val="9-12-404"/>
      <sheetName val="9-12-405"/>
      <sheetName val="9-12-406"/>
      <sheetName val="9-14-102"/>
      <sheetName val="9-14-103"/>
      <sheetName val="9-14-104"/>
      <sheetName val="9-15-400"/>
      <sheetName val="9-15-401"/>
      <sheetName val="9-15-402"/>
      <sheetName val="9-15-403"/>
      <sheetName val="9-15-404"/>
      <sheetName val="9-16-400"/>
      <sheetName val="9-16-401"/>
      <sheetName val="9-16-402"/>
      <sheetName val="9-16-403"/>
      <sheetName val="9-16-404"/>
      <sheetName val="9-16-405"/>
      <sheetName val="9-16-406"/>
      <sheetName val="9-16-407"/>
      <sheetName val="9-16-408"/>
      <sheetName val="9-16-409"/>
      <sheetName val="9-16-410"/>
      <sheetName val="9-16-411"/>
      <sheetName val="9-16-412"/>
      <sheetName val="9-16-413"/>
      <sheetName val="9-16-414"/>
      <sheetName val="9-16-415"/>
      <sheetName val="9-16-416"/>
      <sheetName val="9-16-417"/>
      <sheetName val="9-16-418"/>
      <sheetName val="9-16-419"/>
      <sheetName val="9-17-400"/>
      <sheetName val="9-17-401"/>
      <sheetName val="9-70-400"/>
      <sheetName val="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B4" t="str">
            <v>Yes</v>
          </cell>
          <cell r="D4" t="str">
            <v>MFA_Private_Clinical Trial</v>
          </cell>
          <cell r="F4" t="str">
            <v>Annual_report_to_sponsor</v>
          </cell>
        </row>
        <row r="5">
          <cell r="B5" t="str">
            <v>No</v>
          </cell>
          <cell r="D5" t="str">
            <v>MFA_Federal_Clinical Trial</v>
          </cell>
          <cell r="F5" t="str">
            <v>Quarterly_report_to_sponsor</v>
          </cell>
        </row>
        <row r="6">
          <cell r="B6" t="str">
            <v>N/A</v>
          </cell>
          <cell r="D6" t="str">
            <v>MFA_Federal_Research_Grant</v>
          </cell>
          <cell r="F6" t="str">
            <v>Semi-annual_report_to_sponsor</v>
          </cell>
        </row>
        <row r="7">
          <cell r="D7" t="str">
            <v>MFA_Private_Research_Grant</v>
          </cell>
          <cell r="F7" t="str">
            <v>Monthly_report_to_sponsor</v>
          </cell>
        </row>
        <row r="8">
          <cell r="F8" t="str">
            <v>Monthly_on-line_report_via_eCRF</v>
          </cell>
        </row>
        <row r="9">
          <cell r="F9" t="str">
            <v>None</v>
          </cell>
        </row>
        <row r="10">
          <cell r="F10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600-0000"/>
      <sheetName val="18101-0000"/>
      <sheetName val="18310-0000"/>
      <sheetName val="60120-0000"/>
      <sheetName val="60120-2000"/>
      <sheetName val="60120-1400"/>
      <sheetName val="60110-4025"/>
      <sheetName val="60130-0000"/>
      <sheetName val="60150-0000"/>
      <sheetName val="60210-0020"/>
      <sheetName val="60210-0120"/>
      <sheetName val="Engineering Payroll"/>
      <sheetName val="60221-0010"/>
      <sheetName val="60220-0000"/>
      <sheetName val="60222-4143"/>
      <sheetName val="60223-0000"/>
      <sheetName val="60250-0010"/>
      <sheetName val="60250-0020"/>
      <sheetName val="60260-0000"/>
      <sheetName val="60260-0100"/>
      <sheetName val="60260-0300"/>
      <sheetName val="60270-0000"/>
      <sheetName val="60270-2000"/>
      <sheetName val="60290-0030"/>
      <sheetName val="60290-0040"/>
      <sheetName val="60290-0120"/>
      <sheetName val="60290-0320"/>
      <sheetName val="60290-4173"/>
      <sheetName val="60290-4181"/>
      <sheetName val="60290-4184"/>
      <sheetName val="60300-2000"/>
      <sheetName val="61100-0000"/>
      <sheetName val="61200-0000"/>
      <sheetName val="61500-0000"/>
      <sheetName val="62200-0000"/>
      <sheetName val="62100-1000"/>
      <sheetName val="62200-1200"/>
      <sheetName val="62600-0000"/>
      <sheetName val="63100-0000"/>
      <sheetName val="63100-4430"/>
      <sheetName val="63800-0000"/>
      <sheetName val="63800-0110"/>
      <sheetName val="63700-0000"/>
      <sheetName val="64000-4810"/>
      <sheetName val="MGNT FEE"/>
      <sheetName val="65200-0000"/>
      <sheetName val="65200-0500"/>
      <sheetName val="Admin Payroll"/>
      <sheetName val="65200-4571"/>
      <sheetName val="65500-0000"/>
      <sheetName val="65500-1000"/>
      <sheetName val="65600-0030"/>
      <sheetName val="65600-0040"/>
      <sheetName val="65600-0090"/>
      <sheetName val="65600-0010"/>
      <sheetName val="65600-0100"/>
      <sheetName val="65600-0150"/>
      <sheetName val="65600-0200"/>
      <sheetName val="65600-0220"/>
      <sheetName val="65700-0000"/>
      <sheetName val="65700-0090"/>
      <sheetName val="70000-0000"/>
      <sheetName val="73000-0000"/>
      <sheetName val="90200-0080"/>
      <sheetName val="90340-0000"/>
      <sheetName val="90360-0000"/>
      <sheetName val="90650-0020"/>
      <sheetName val="93100-0000"/>
      <sheetName val="93400-0000"/>
      <sheetName val="99990-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Audit Results - Template"/>
      <sheetName val="TOD Template Menu"/>
      <sheetName val="Menu Master"/>
      <sheetName val="Targeted Testing Master"/>
      <sheetName val="Non-Statistical Sampling Master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/>
      <sheetData sheetId="5">
        <row r="63">
          <cell r="C63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2">
          <cell r="B92" t="str">
            <v xml:space="preserve">   ?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Exhibit"/>
      <sheetName val="Funds Flow Summary GW ALL"/>
      <sheetName val="UHS MFA Summary"/>
      <sheetName val="Jul 17 thru Jun 18"/>
      <sheetName val="backup FF SMHS Only"/>
      <sheetName val="backup FF GW UN"/>
      <sheetName val="Funds Flow Summary SMHS"/>
      <sheetName val=" Summary Data by Month Non-SMHS"/>
      <sheetName val="DHP FY18 Crosswalk"/>
      <sheetName val="DHP by Month"/>
      <sheetName val="DHP Jun YTD GL Line"/>
      <sheetName val="MFA FY18 Crosswalk"/>
      <sheetName val="MFA by Month"/>
      <sheetName val="MFA Jun YTD Revenue"/>
      <sheetName val="MFA Jun YTD Expense"/>
      <sheetName val="MFA Jun YTD Exp_ACADEMIC"/>
      <sheetName val="MFA Jun YTD Exp_RESEARCH"/>
      <sheetName val="Supplemental"/>
      <sheetName val="A. SOA Verification"/>
      <sheetName val="1. Research Supplement"/>
      <sheetName val="Research Supplement Detail"/>
      <sheetName val="Research_Other"/>
      <sheetName val="1a. Kaminski Start-Up"/>
      <sheetName val="GWCC 13 share_ review"/>
      <sheetName val="MFA Jun YTD Exp_OTHER"/>
      <sheetName val="2. Decanal Services"/>
      <sheetName val="3. Other Administrative Support"/>
      <sheetName val="4. Misc Service Agreements"/>
      <sheetName val="5. Endowed Professorships"/>
      <sheetName val="6. Chair Support"/>
      <sheetName val="7 Academic Support VARIANCE"/>
      <sheetName val="cognos_transactions"/>
      <sheetName val="FUNDS FLOW INDEX"/>
      <sheetName val="52536 Detail by GL Line Descrip"/>
      <sheetName val="Cognos Transactions"/>
      <sheetName val="GME Support"/>
      <sheetName val="ISSUES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M1" t="str">
            <v>GL Line Desc</v>
          </cell>
        </row>
        <row r="2">
          <cell r="AM2" t="str">
            <v>Mar-17 - FY 17 Fac Sppt Exp-GME/VA Surgery(White)</v>
          </cell>
        </row>
        <row r="3">
          <cell r="AM3" t="str">
            <v>Sep 16 - FY 17 Fac Sppt Exp-GME/VA Surgery(White)</v>
          </cell>
        </row>
        <row r="4">
          <cell r="AM4" t="str">
            <v>May 18 - FY18 GME monthly Fac Sppt Exp accrual- Medicine per Univ Support-Affil Agreement</v>
          </cell>
        </row>
        <row r="5">
          <cell r="AM5" t="str">
            <v>Apr-18 FY18 GME monthly Fac Sppt Exp accrual- Medicine per Univ Support-Affil Agreement</v>
          </cell>
        </row>
        <row r="6">
          <cell r="AM6" t="str">
            <v>Mar-18 FY18 GME monthly Fac Sppt Exp accrual- Medicine per Univ Support-Affil Agreement</v>
          </cell>
        </row>
        <row r="7">
          <cell r="AM7" t="str">
            <v>May 18 - FY18 GME monthly Fac Sppt Exp accrual- NeuroSurgery per Univ Support-Affil Agreement</v>
          </cell>
        </row>
        <row r="8">
          <cell r="AM8" t="str">
            <v>Apr-18 FY18 GME monthly Fac Sppt Exp accrual- NeuroSurgery per Univ Support-Affil Agreement</v>
          </cell>
        </row>
        <row r="9">
          <cell r="AM9" t="str">
            <v>Mar-17 - FY17 GME monthly Fac Sppt Exp accrual- NeuroSurgery per Univ Support-Affil Agreement</v>
          </cell>
        </row>
        <row r="10">
          <cell r="AM10" t="str">
            <v>Sep 16 - FY17 GME monthly Fac Sppt Exp accrual- NeuroSurgery per Univ Support-Affil Agreement</v>
          </cell>
        </row>
        <row r="11">
          <cell r="AM11" t="str">
            <v>Neurology GME program Adjustments (Jan 2018)</v>
          </cell>
        </row>
        <row r="12">
          <cell r="AM12" t="str">
            <v>May 17 - FY17 GME monthly Fac Sppt Exp accrual- Neurology per Univ Support-Affil Agreement</v>
          </cell>
        </row>
        <row r="13">
          <cell r="AM13" t="str">
            <v>Jan 17 - FY17 GME monthly Fac Sppt Exp accrual- Neurology per Univ Support-Affil Agreement</v>
          </cell>
        </row>
        <row r="14">
          <cell r="AM14" t="str">
            <v>Dec 16 - FY17 GME monthly Fac Sppt Exp accrual- Neurology per Univ Support-Affil Agreement</v>
          </cell>
        </row>
        <row r="15">
          <cell r="AM15" t="str">
            <v>Aug 16 - FY17 GME monthly Fac Sppt Exp accrual- Neurology per Univ Support-Affil Agreement</v>
          </cell>
        </row>
        <row r="16">
          <cell r="AM16" t="str">
            <v>May 17 - FY17 GME monthly Fac Sppt Exp accrual- ObGyn per Univ Support-Affil Agreement</v>
          </cell>
        </row>
        <row r="17">
          <cell r="AM17" t="str">
            <v>May 18 - FY18 GME  monthly Fac Sppt Exp accrual- Ophthalmology per Univ Support-Affil Agreement</v>
          </cell>
        </row>
        <row r="18">
          <cell r="AM18" t="str">
            <v>Feb 18 - FY18 GME  monthly Fac Sppt Exp accrual- Ophthalmology per Univ Support-Affil Agreement</v>
          </cell>
        </row>
        <row r="19">
          <cell r="AM19" t="str">
            <v>Sep 17 - FY18 GME  monthly Fac Sppt Exp accrual- Ophthalmology per Univ Support-Affil Agreement</v>
          </cell>
        </row>
        <row r="20">
          <cell r="AM20" t="str">
            <v>Aug 16 - FY17 GME  monthly Fac Sppt Exp accrual- Ophthalmology per Univ Support-Affil Agreement</v>
          </cell>
        </row>
        <row r="21">
          <cell r="AM21" t="str">
            <v>Mar-18 FY18 GME monthly Fac Sppt Exp accrual- Orthopedics per Univ Support-Affil Agreement</v>
          </cell>
        </row>
        <row r="22">
          <cell r="AM22" t="str">
            <v>Mar-17 - FY17 GME monthly Fac Sppt Exp accrual- Orthopedics per Univ Support-Affil Agreement</v>
          </cell>
        </row>
        <row r="23">
          <cell r="AM23" t="str">
            <v>Jan 17 - FY17 GME monthly Fac Sppt Exp accrual- Orthopedics per Univ Support-Affil Agreement</v>
          </cell>
        </row>
        <row r="24">
          <cell r="AM24" t="str">
            <v>Feb 18 - FY18 Fac Sppt Exp-GME/VA Path(Chen)</v>
          </cell>
        </row>
        <row r="25">
          <cell r="AM25" t="str">
            <v>Jan 18 - FY 18 Assistant Professor of Pathology VA Faculty - Edina Paal</v>
          </cell>
        </row>
        <row r="26">
          <cell r="AM26" t="str">
            <v>Nov 17 - FY 18 Fac Sppt Exp-GME/VA Path(Chen)</v>
          </cell>
        </row>
        <row r="27">
          <cell r="AM27" t="str">
            <v>Oct 17 - FY18 Fac Sppt Exp-GME/VA Path(Lichy)</v>
          </cell>
        </row>
        <row r="28">
          <cell r="AM28" t="str">
            <v>Jul 17 - FY 18 Fac Sppt Exp-GME/VA Path(Chauhan)</v>
          </cell>
        </row>
        <row r="29">
          <cell r="AM29" t="str">
            <v>Jun 17 - FY 17 Assistant Professor of Pathology VA Faculty - Edina Paal</v>
          </cell>
        </row>
        <row r="30">
          <cell r="AM30" t="str">
            <v>May 17 FY17 Fac Sppt Exp-GME/VA Path(Chen)</v>
          </cell>
        </row>
        <row r="31">
          <cell r="AM31" t="str">
            <v>Apr-17 - FY 17 Fac Sppt Exp-GME/VA Path(Lichy)</v>
          </cell>
        </row>
        <row r="32">
          <cell r="AM32" t="str">
            <v>Nov 16 - FY 17 Assistant Professor of Pathology VA Faculty - Edina Paal</v>
          </cell>
        </row>
        <row r="33">
          <cell r="AM33" t="str">
            <v>Oct 16 - FY 17 Fac Sppt Exp-GME/VA Path(Chauhan)</v>
          </cell>
        </row>
        <row r="34">
          <cell r="AM34" t="str">
            <v>Aug 16 - FY17 Assistant Professor of Pathology VA Faculty - Edina Paal</v>
          </cell>
        </row>
        <row r="35">
          <cell r="AM35" t="str">
            <v>Apr-18 FY18 GME monthly Fac Sppt Exp accrual- Pathology per Univ Support-Affil Agreement</v>
          </cell>
        </row>
        <row r="36">
          <cell r="AM36" t="str">
            <v>Nov 17 - FY18 GME monthly Fac Sppt Exp accrual- Pathology per Univ Support-Affil Agreement</v>
          </cell>
        </row>
        <row r="37">
          <cell r="AM37" t="str">
            <v>Jan 17 - FY17 GME monthly Fac Sppt Exp accrual- Pathology per Univ Support-Affil Agreement</v>
          </cell>
        </row>
        <row r="38">
          <cell r="AM38" t="str">
            <v>Oct 16 - FY17 GME monthly Fac Sppt Exp accrual- Pathology per Univ Support-Affil Agreement</v>
          </cell>
        </row>
        <row r="39">
          <cell r="AM39" t="str">
            <v>Aug 16 - FY17 GME monthly Fac Sppt Exp accrual- Psychiatry per Univ Support-Affil Agreement</v>
          </cell>
        </row>
        <row r="40">
          <cell r="AM40" t="str">
            <v>Feb 18 - FY18 GME monthly Fac Sppt Exp accrual- Radiology per Univ Support-Affil Agreement</v>
          </cell>
        </row>
        <row r="41">
          <cell r="AM41" t="str">
            <v>Feb 17 - FY17 GME monthly Fac Sppt Exp accrual- Radiology per Univ Support-Affil Agreement</v>
          </cell>
        </row>
        <row r="42">
          <cell r="AM42" t="str">
            <v>Jan 17 - FY17 GME monthly Fac Sppt Exp accrual- Radiology per Univ Support-Affil Agreement</v>
          </cell>
        </row>
        <row r="43">
          <cell r="AM43" t="str">
            <v>Jun-18 FY18 Fac Sppt Exp-GME/VA Surgery(White)</v>
          </cell>
        </row>
        <row r="44">
          <cell r="AM44" t="str">
            <v>Jul 17 - FY 18 Fac Sppt Exp-GME/VA Surgery(Liu)</v>
          </cell>
        </row>
        <row r="45">
          <cell r="AM45" t="str">
            <v>Feb 18 - FY18 GME monthly Fac Sppt Exp accrual- Surgery per Univ Support-Affil Agreement</v>
          </cell>
        </row>
        <row r="46">
          <cell r="AM46" t="str">
            <v>Jul 17 - FY18 GME monthly Fac Sppt Exp accrual- Surgery per Univ Support-Affil Agreement</v>
          </cell>
        </row>
        <row r="47">
          <cell r="AM47" t="str">
            <v>Jun 17 - FY17 GME monthly Fac Sppt Exp accrual- Surgery per Univ Support-Affil Agreement</v>
          </cell>
        </row>
        <row r="48">
          <cell r="AM48" t="str">
            <v>Mar-17 - FY17 GME monthly Fac Sppt Exp accrual- Surgery per Univ Support-Affil Agreement</v>
          </cell>
        </row>
        <row r="49">
          <cell r="AM49" t="str">
            <v>Oct 16 - FY17 GME monthly Fac Sppt Exp accrual- Surgery per Univ Support-Affil Agreement</v>
          </cell>
        </row>
        <row r="50">
          <cell r="AM50" t="str">
            <v>Jun-18 FY18 GME monthly Fac Sppt Exp accrual - Urology per Univ Support-Affil Agreement</v>
          </cell>
        </row>
        <row r="51">
          <cell r="AM51" t="str">
            <v>Aug 16 - FY17 GME monthly Fac Sppt Exp accrual - Urology per Univ Support-Affil Agreement</v>
          </cell>
        </row>
        <row r="52">
          <cell r="AM52" t="str">
            <v>Dec-16 Himmelfarb Library - Interlibrary loan  - Inv. 7420</v>
          </cell>
        </row>
        <row r="53">
          <cell r="AM53" t="str">
            <v>Nov 17 - FY 18 monthly  DHP Library Use Agreement - Library Services</v>
          </cell>
        </row>
        <row r="54">
          <cell r="AM54" t="str">
            <v>HIMMELFARB LIBRARY: ILL REVENUE, FEB, 2017</v>
          </cell>
        </row>
        <row r="55">
          <cell r="AM55" t="str">
            <v>Balancing Credit GM Entry</v>
          </cell>
        </row>
        <row r="56">
          <cell r="AM56" t="str">
            <v>Balancing Credit GM Entry</v>
          </cell>
        </row>
        <row r="57">
          <cell r="AM57" t="str">
            <v>Balancing Credit GM Entry</v>
          </cell>
        </row>
        <row r="58">
          <cell r="AM58" t="str">
            <v>Balancing Credit GM Entry</v>
          </cell>
        </row>
        <row r="59">
          <cell r="AM59" t="str">
            <v>Dr. James Ahlgren - CME - HemOnc  17 - honorarium (Aug 17,2017)</v>
          </cell>
        </row>
        <row r="60">
          <cell r="AM60" t="str">
            <v>Reverse Accrue Oncology Update 2017</v>
          </cell>
        </row>
        <row r="61">
          <cell r="AM61" t="str">
            <v>Accrue Oncology Update 2017</v>
          </cell>
        </row>
        <row r="62">
          <cell r="AM62" t="str">
            <v>Accrue Dr. Mitchell Smith - Hem/Onc Best Practices  Home Study - Update 2017- Various Hem/Onc Courses</v>
          </cell>
        </row>
        <row r="63">
          <cell r="AM63" t="str">
            <v>Accrue Cardiology 2016 (GW CEHP)</v>
          </cell>
        </row>
        <row r="64">
          <cell r="AM64" t="str">
            <v>Dr. Robert Siegel -CME - Hem/Onc Best Practices Hstudy Update  - Var.</v>
          </cell>
        </row>
        <row r="65">
          <cell r="AM65" t="str">
            <v>Dr. Imad Tabbarra - CME - Hem/Onc update on 2/25/17</v>
          </cell>
        </row>
        <row r="66">
          <cell r="AM66" t="str">
            <v>Hematology 2016_Final</v>
          </cell>
        </row>
        <row r="67">
          <cell r="AM67" t="str">
            <v>Reverse Accrue Hem-Onc CME January 2015-June 2015</v>
          </cell>
        </row>
        <row r="68">
          <cell r="AM68" t="str">
            <v>Reverse Accrue Hem-Onc CME January 2015-June 2015</v>
          </cell>
        </row>
        <row r="69">
          <cell r="AM69" t="str">
            <v>Jun-18 FY18 Dr. Jesse Pines - Director of CHIPR</v>
          </cell>
        </row>
        <row r="70">
          <cell r="AM70" t="str">
            <v>Dr. Jesse Pines - Director of CHIPR   NOV17</v>
          </cell>
        </row>
        <row r="71">
          <cell r="AM71" t="str">
            <v>Accrual  Dr. Pines - Dir. Of OCPI - Off. Of Clin Practice Innov. Salary Support   Jul17-AUG17   QTRLY</v>
          </cell>
        </row>
        <row r="72">
          <cell r="AM72" t="str">
            <v>Reverse Accrual MFA for Dr. Pines - OCPI Jan-Feb2017</v>
          </cell>
        </row>
        <row r="73">
          <cell r="AM73" t="str">
            <v>Reverse Accrual  MFA for Dr. Pines - OCPI  July 2016-August 2016</v>
          </cell>
        </row>
        <row r="74">
          <cell r="AM74" t="str">
            <v>Accrual  MFA for Dr. Pines - OCPI  July 2016-August 2016</v>
          </cell>
        </row>
        <row r="75">
          <cell r="AM75" t="str">
            <v>Accrual  MFA for Dr. Pines - OCPI</v>
          </cell>
        </row>
        <row r="76">
          <cell r="AM76" t="str">
            <v>Accrue GW Hospital Innovation Award - CHIPR Expenses (May2016-April2017)</v>
          </cell>
        </row>
        <row r="77">
          <cell r="AM77" t="str">
            <v>Accrue Revenue -Shuyu Rao - Sen Awards with MFA June 2017</v>
          </cell>
        </row>
        <row r="78">
          <cell r="AM78" t="str">
            <v>Reverse Accrue Revenue For Clayton Domingues - effort on Sen grant at MFA-ends Dec 2016  July 2016-December 2016</v>
          </cell>
        </row>
        <row r="79">
          <cell r="AM79" t="str">
            <v>Reverse Accrue Revenue For Clayton Domingues - effort on Sen grant at MFA-ends Dec 2016  July 2016-December 2016</v>
          </cell>
        </row>
        <row r="80">
          <cell r="AM80" t="str">
            <v>Accrue For Clayton Domingues - effort on Sen grant at MFA-ends Dec 2016  July 2016-November 2016</v>
          </cell>
        </row>
        <row r="81">
          <cell r="AM81" t="str">
            <v>MFA -GWCC shared exp. (1/3)  - June 2018</v>
          </cell>
        </row>
        <row r="82">
          <cell r="AM82" t="str">
            <v>Mar-18 MFA -GWCC shared exp. (1/3)</v>
          </cell>
        </row>
        <row r="83">
          <cell r="AM83" t="str">
            <v>Aug-17 MFA -GWCC shared exp. (1/3) excluding Director compensation</v>
          </cell>
        </row>
        <row r="84">
          <cell r="AM84" t="str">
            <v>Accrue GWCC Revenue - SMHS books &amp; reimbursed 2/3 - MFA (1/3)  FY 18 thru Aug 2017</v>
          </cell>
        </row>
        <row r="85">
          <cell r="AM85" t="str">
            <v>Accrue GWCC 1/3 Expenses (UHS Share) June 2018</v>
          </cell>
        </row>
        <row r="86">
          <cell r="AM86" t="str">
            <v>GWCC 1/3 Expenses - Feb18 (UHS Share)</v>
          </cell>
        </row>
        <row r="87">
          <cell r="AM87" t="str">
            <v>Rounding difference</v>
          </cell>
        </row>
        <row r="88">
          <cell r="AM88" t="str">
            <v>GWCC 1/3 Expenses - 11.01.17  - 11.30.17 (UHS Share)</v>
          </cell>
        </row>
        <row r="89">
          <cell r="AM89" t="str">
            <v>Accrue GWCC clinical expense booked by MFA-UHS share (1/3)   Sep17</v>
          </cell>
        </row>
        <row r="90">
          <cell r="AM90" t="str">
            <v>Accrue Dr. Sotomayor - Contract - SMHS Portion FY 18 thru August 2017- book SMHS share (1/3)</v>
          </cell>
        </row>
        <row r="91">
          <cell r="AM91" t="str">
            <v>Reimbursement of payment to MFA - GWCC - UHS support (1/3) - June Share</v>
          </cell>
        </row>
        <row r="92">
          <cell r="AM92" t="str">
            <v>Mar-18 GWCC - UHS support (1/3)</v>
          </cell>
        </row>
        <row r="93">
          <cell r="AM93" t="str">
            <v>Feb-18 Reimbursement of payment to MFA - GWCC - UHS support (1/3) - 1.01.18 -1.31.18</v>
          </cell>
        </row>
        <row r="94">
          <cell r="AM94" t="str">
            <v>Dec 17 - MFA Pilot study Raj / Ramezani</v>
          </cell>
        </row>
        <row r="95">
          <cell r="AM95" t="str">
            <v>Nov-17 MFA Pilot study Raj / Ramezani</v>
          </cell>
        </row>
        <row r="96">
          <cell r="AM96" t="str">
            <v>Apr-18 monthly Employee Health Services - Medcor (Research)</v>
          </cell>
        </row>
        <row r="97">
          <cell r="AM97" t="str">
            <v>Jul 17 - FY 18 monthly Employee Health Services - Medcor (Research)</v>
          </cell>
        </row>
        <row r="98">
          <cell r="AM98" t="str">
            <v>Feb 17 - FY 17 monthly Employee Health Services - Medcor (Research)</v>
          </cell>
        </row>
        <row r="99">
          <cell r="AM99" t="str">
            <v>Accrue Dr. John Barrett - BMT &amp; Cellular Therapies - Special Advisor to Dir for Cellular Therapies &amp; Support Staff  Apr18-Jun18</v>
          </cell>
        </row>
        <row r="100">
          <cell r="AM100" t="str">
            <v>Accrue MFA salaries above the cap per MOU est based on FY17 actuals      MAY18</v>
          </cell>
        </row>
        <row r="101">
          <cell r="AM101" t="str">
            <v>Reclass accrual for Dr. Sotomayor - Contract - Hospital Portion - book Hospital share (1/3)  from Org 830019 to 830047</v>
          </cell>
        </row>
        <row r="102">
          <cell r="AM102" t="str">
            <v>Accrue MFA salaries above the cap per MOU est based on FY17 actuals       NOV17</v>
          </cell>
        </row>
        <row r="103">
          <cell r="AM103" t="str">
            <v>Accrue MFA salaries above the cap per MOU est based on FY17 actuals       SEP17</v>
          </cell>
        </row>
        <row r="104">
          <cell r="AM104" t="str">
            <v>Accrue 20% IDC to MFA for Federal awards per MOU   January 2017 - June 2017</v>
          </cell>
        </row>
        <row r="105">
          <cell r="AM105" t="str">
            <v>Accrue MFA salaries above the cap per MOU est based on FY 16 actual  July 2016-June 2017</v>
          </cell>
        </row>
        <row r="106">
          <cell r="AM106" t="str">
            <v>Accrue MFA salaries above the cap per MOU est based on FY 16 actual  July 2016-February 2017</v>
          </cell>
        </row>
        <row r="107">
          <cell r="AM107" t="str">
            <v>Reverse Accrued 20% IDC to MFA for Federal awards per MOU est based on FY 15-  July 2016-October 2016</v>
          </cell>
        </row>
        <row r="108">
          <cell r="AM108" t="str">
            <v>Reverse Accrued MFA salaries above the cap per MOU est based on FY 16 actual  July 2016-September 2016</v>
          </cell>
        </row>
        <row r="109">
          <cell r="AM109" t="str">
            <v>Dr. Jessie Pines - EMED - Salary Support  (OCPI)  - FY16 True-up Adj.</v>
          </cell>
        </row>
        <row r="110">
          <cell r="AM110" t="str">
            <v>Dr. Jessie Pines - EMED - Salary Support  (OCPI)  - Qtrly</v>
          </cell>
        </row>
        <row r="111">
          <cell r="AM111" t="str">
            <v>May-17 FY17 SA MFA Research Support 10% - Anirban Banerjee (Sep1-Jun30'17)</v>
          </cell>
        </row>
        <row r="112">
          <cell r="AM112" t="str">
            <v>Mar 17 - FY17 SA MFA Support for Fiscal Admin - Virginia Hodges</v>
          </cell>
        </row>
        <row r="113">
          <cell r="AM113" t="str">
            <v>Mar 17 - FY17 SA MFA Research Support 10% - Anirban Banerjee (Sep1-Jun30'17)</v>
          </cell>
        </row>
        <row r="114">
          <cell r="AM114" t="str">
            <v>Jan-17 FY17 SA MFA Support for Fiscal Admin - Virginia Hodges</v>
          </cell>
        </row>
        <row r="115">
          <cell r="AM115" t="str">
            <v>May-17 Dr. Shanmugam GWU Flow Cytometry Core Facility Invoice</v>
          </cell>
        </row>
        <row r="116">
          <cell r="AM116" t="str">
            <v>Reverse Accrued Lisa Freese Genetic Counselor  July 2016-October 2016</v>
          </cell>
        </row>
        <row r="117">
          <cell r="AM117" t="str">
            <v>Reverse Accrued Lisa Freese Genetic Counselor  July 2016-September 2016</v>
          </cell>
        </row>
        <row r="118">
          <cell r="AM118" t="str">
            <v>Accrue Lisa Freese Genetic Counselor  July 2016-October 2016</v>
          </cell>
        </row>
        <row r="119">
          <cell r="AM119" t="str">
            <v>Accrue MFA -  Revenue - cost sharing for Patient Navigator Program January 2017-June 2017</v>
          </cell>
        </row>
        <row r="120">
          <cell r="AM120" t="str">
            <v>May-17 Cost sharing for Patient Navigator Program 2017</v>
          </cell>
        </row>
        <row r="121">
          <cell r="AM121" t="str">
            <v>Accrue MFA -  Revenue - cost sharing for Patient Navigator Program January 2017-June 2017</v>
          </cell>
        </row>
        <row r="122">
          <cell r="AM122" t="str">
            <v>Accrue Virginia Hodges - MFA PI's in Ross Hall   support 50%    NOV17</v>
          </cell>
        </row>
        <row r="123">
          <cell r="AM123" t="str">
            <v>Accrue Revenue Anirban Banerjee (sep1'16-Jun 30'17) - MFA Research Support for June 2017</v>
          </cell>
        </row>
        <row r="124">
          <cell r="AM124" t="str">
            <v>Accrue Revenue - Virginia Hodges - MFA support - July 2016 - February 2017</v>
          </cell>
        </row>
        <row r="125">
          <cell r="AM125" t="str">
            <v>Reverse Accrue Revenue - Virginia Hodges - MFA support - July 2016 - January 2017</v>
          </cell>
        </row>
        <row r="126">
          <cell r="AM126" t="str">
            <v>Accrue Katzen Cancer Research Center Operating Expenses June 2018</v>
          </cell>
        </row>
        <row r="127">
          <cell r="AM127" t="str">
            <v>Katzen Cancer Research Center (Operating)   Mar-18</v>
          </cell>
        </row>
        <row r="128">
          <cell r="AM128" t="str">
            <v>Accrue Katzen     NOV17</v>
          </cell>
        </row>
        <row r="129">
          <cell r="AM129" t="str">
            <v>Katzen Cancer Research Center  Sep-17</v>
          </cell>
        </row>
        <row r="130">
          <cell r="AM130" t="str">
            <v>Reverse Accrue Katzen May 2017</v>
          </cell>
        </row>
        <row r="131">
          <cell r="AM131" t="str">
            <v>Accrue Katzen May 2017</v>
          </cell>
        </row>
        <row r="132">
          <cell r="AM132" t="str">
            <v>Accrue Katzen March 2017)</v>
          </cell>
        </row>
        <row r="133">
          <cell r="AM133" t="str">
            <v>Accrue Katzen (February 2017)</v>
          </cell>
        </row>
        <row r="134">
          <cell r="AM134" t="str">
            <v>KATZEN (Actual)</v>
          </cell>
        </row>
        <row r="135">
          <cell r="AM135" t="str">
            <v>KATZEN (July 2016)</v>
          </cell>
        </row>
        <row r="136">
          <cell r="AM136" t="str">
            <v>Nov-17 Katzen Cancer Research Center -Expenses (parking etc.)</v>
          </cell>
        </row>
        <row r="137">
          <cell r="AM137" t="str">
            <v>Aug-17 Katzen Cancer Research Center -Expenses (parking etc.)</v>
          </cell>
        </row>
        <row r="138">
          <cell r="AM138" t="str">
            <v>Accrue GW Heart &amp; Vascular Institute (Cheney) Operating Expenses June 2018</v>
          </cell>
        </row>
        <row r="139">
          <cell r="AM139" t="str">
            <v>Reverse accrual HV1 (Cheney) August 2017</v>
          </cell>
        </row>
        <row r="140">
          <cell r="AM140" t="str">
            <v>Accrue HV1 (Cheney) August 2017</v>
          </cell>
        </row>
        <row r="141">
          <cell r="AM141" t="str">
            <v>HV1 (Cheney) May charges</v>
          </cell>
        </row>
        <row r="142">
          <cell r="AM142" t="str">
            <v>Accrue HV1 (Cheney) May 2017</v>
          </cell>
        </row>
        <row r="143">
          <cell r="AM143" t="str">
            <v>Reverse Accrue HV1 (Cheney) April 2017</v>
          </cell>
        </row>
        <row r="144">
          <cell r="AM144" t="str">
            <v>HV1 (Cheney) April charges</v>
          </cell>
        </row>
        <row r="145">
          <cell r="AM145" t="str">
            <v>HV1 (Cheney) March charges</v>
          </cell>
        </row>
        <row r="146">
          <cell r="AM146" t="str">
            <v>Accrue HV1 (Cheney) -July 2016-August 2016</v>
          </cell>
        </row>
        <row r="147">
          <cell r="AM147" t="str">
            <v>Jan 18 - Cheney Institute -  Expenses (parking etc.)</v>
          </cell>
        </row>
        <row r="148">
          <cell r="AM148" t="str">
            <v>May-17 Cheney Institute -  Expenses (parking etc.)</v>
          </cell>
        </row>
        <row r="149">
          <cell r="AM149" t="str">
            <v>Sep-16 Cheney Institute -  Expenses (parking etc.)</v>
          </cell>
        </row>
        <row r="150">
          <cell r="AM150" t="str">
            <v>Jun 17 - Dr. Mohamad Koubeissi - Neurology Professor</v>
          </cell>
        </row>
        <row r="151">
          <cell r="AM151" t="str">
            <v>Mar-17 - FY17 Dr. Mohamad Koubeissi - Neurology Professor</v>
          </cell>
        </row>
        <row r="152">
          <cell r="AM152" t="str">
            <v>Accrue Dr. Mohammad Koubeissi Salary support  July 2016-December 2016</v>
          </cell>
        </row>
        <row r="153">
          <cell r="AM153" t="str">
            <v>Reverse Accrued Dr. Mohammad Koubeissi Salary support  July 2016-August 2016</v>
          </cell>
        </row>
        <row r="154">
          <cell r="AM154" t="str">
            <v>Reverse Accrue For Lin Sun effort onTyagi award at MFA  July 2016-November 2016</v>
          </cell>
        </row>
        <row r="155">
          <cell r="AM155" t="str">
            <v>Reverse Accrued For Lin Sun effort onTyagi award at MFA  July 2016-August 2016</v>
          </cell>
        </row>
        <row r="156">
          <cell r="AM156" t="str">
            <v>Accrue Dr. V. Shanmugam - Medicine -Rheumatology - Research Support - OVPR-Qtrly Jul-Dec 16 (16,186.50) &amp; Jan17-Jun17 (16,186.50)</v>
          </cell>
        </row>
        <row r="157">
          <cell r="AM157" t="str">
            <v>Dr. V. Shanmugam -Medicine -Rheum -Research Support - SMHS  Apr 2017-June 2017  Qtrly</v>
          </cell>
        </row>
        <row r="158">
          <cell r="AM158" t="str">
            <v>Accrue Dr. V. Shanmugam -Medicine -Rheum -Research Support- Jan - Mar 2017</v>
          </cell>
        </row>
        <row r="159">
          <cell r="AM159" t="str">
            <v>Accrue Dr. V. Shanmugam - Medicine - Rheum - Research Support Jan-Feb 2017</v>
          </cell>
        </row>
        <row r="160">
          <cell r="AM160" t="str">
            <v>Dr. V. Shanmugam - FY17 Research Support - Qtrly (1/3)</v>
          </cell>
        </row>
        <row r="161">
          <cell r="AM161" t="str">
            <v>Reverse Accrued Dr. V. Shanmugam -Medicine -Rheum -Research Support-  July 2016-September 2016</v>
          </cell>
        </row>
        <row r="162">
          <cell r="AM162" t="str">
            <v>May-18 FY18 SA Derek Jones - Shanmugam Lab -  Salary Research Support</v>
          </cell>
        </row>
        <row r="163">
          <cell r="AM163" t="str">
            <v>Reverse Accrued Dr. S. Farmer - Medicine -Cardio - Research Support - SMHS - _ Qtrly  July 2016-Sept2016</v>
          </cell>
        </row>
        <row r="164">
          <cell r="AM164" t="str">
            <v>May 18 - FY18 Dr. Mohamad Koubeissi - Salary Support - Associate Professor for Dept of Neurology</v>
          </cell>
        </row>
        <row r="165">
          <cell r="AM165" t="str">
            <v>Mar-18 FY18 Dr. Mohamad Koubeissi - Salary Support - Associate Professor for Dept of Neurology</v>
          </cell>
        </row>
        <row r="166">
          <cell r="AM166" t="str">
            <v>Nov 17 - Dr. Mohamad Koubeissi - Salary Support - Associate Professor for Dept of Neurology</v>
          </cell>
        </row>
        <row r="167">
          <cell r="AM167" t="str">
            <v>Nov 17 - Dr. John Rothrock - Research initiatives</v>
          </cell>
        </row>
        <row r="168">
          <cell r="AM168" t="str">
            <v>Dr. John Rothrock - Salary Support - Neurology</v>
          </cell>
        </row>
        <row r="169">
          <cell r="AM169" t="str">
            <v>Accrue Dr. John Rothrock Salary support Feb 2017</v>
          </cell>
        </row>
        <row r="170">
          <cell r="AM170" t="str">
            <v>Reverse Accrue Dr. Sotomayor - Contract - SMHS Portion Jul - Apr 2017- book SMHS share (1/3)</v>
          </cell>
        </row>
        <row r="171">
          <cell r="AM171" t="str">
            <v>Dr. Sotomayor - Contract - Hospital FY17   Per N. Rambo   April 2017</v>
          </cell>
        </row>
        <row r="172">
          <cell r="AM172" t="str">
            <v>Accrue GWCC clinical expense booked by MFA Jul -Jan 2017- book UHS share (1/3)</v>
          </cell>
        </row>
        <row r="173">
          <cell r="AM173" t="str">
            <v>Reverse  Accrue GWCC clinical expense booked by MFA Jul -Dec 2016- book UHS share (1/3)</v>
          </cell>
        </row>
        <row r="174">
          <cell r="AM174" t="str">
            <v>Dr. Sotomayor - Contract - Hospital FY17   Per N. Rambo</v>
          </cell>
        </row>
        <row r="175">
          <cell r="AM175" t="str">
            <v>Accrue GWCC clinical expense booked by MFA Jul -Nov 2016- book UHS share (1/3)</v>
          </cell>
        </row>
        <row r="176">
          <cell r="AM176" t="str">
            <v>Dr. Sotomayor - Contract - SMHS FY17  Per N. Rambo</v>
          </cell>
        </row>
        <row r="177">
          <cell r="AM177" t="str">
            <v>Accrue Dr. Sotomayor GWCC Cancer Director - booking UHS share-  July 2016-October 2016</v>
          </cell>
        </row>
        <row r="178">
          <cell r="AM178" t="str">
            <v>Accrue GWCC clinical expense booked by MFA Jul -Oct 2016- book UHS share (1/3)</v>
          </cell>
        </row>
        <row r="179">
          <cell r="AM179" t="str">
            <v>Accrue Dr. Sotomayor GWCC Cancer Director - booking SMHS share-  July 2016-September 2016</v>
          </cell>
        </row>
        <row r="180">
          <cell r="AM180" t="str">
            <v>Reverse Accrue GWCC Revenue From UHS for their share of MFA expenses booked &amp; reimbursed by SMHS  July 2016-May 2017</v>
          </cell>
        </row>
        <row r="181">
          <cell r="AM181" t="str">
            <v>Reverse Accrue GWCC Revenue From UHS for their share of MFA expenses booked &amp; reimbursed by SMHS  July 2016-April 2017</v>
          </cell>
        </row>
        <row r="182">
          <cell r="AM182" t="str">
            <v>Accrue GWCC Revenue - Director Salary - from UHS for their share of GWCC director comp booked by SMHS  July 2016-April 2017</v>
          </cell>
        </row>
        <row r="183">
          <cell r="AM183" t="str">
            <v>Accrue Revenue from UHS for their share of GWCC director comp booked by SMHS July 2016-February 2017</v>
          </cell>
        </row>
        <row r="184">
          <cell r="AM184" t="str">
            <v>Reverse Accrue From UHS for their share of GWCC director comp booked by SMHS  July 2016-November 2016</v>
          </cell>
        </row>
        <row r="185">
          <cell r="AM185" t="str">
            <v>Accrue From UHS for their share of GWCC director comp booked by SMHS  July 2016-October 2016</v>
          </cell>
        </row>
        <row r="186">
          <cell r="AM186" t="str">
            <v>Accrue GWCC Revenue - SMHS books &amp; reimbursed 2/3 - UHS (1/3)  July 2016-September 2016</v>
          </cell>
        </row>
        <row r="187">
          <cell r="AM187" t="str">
            <v>Accrue From UHS for their share of GWCC expense+ director comp  July 2016-August 2016</v>
          </cell>
        </row>
        <row r="188">
          <cell r="AM188" t="str">
            <v>MFA - Dr. Sotomayor FY16-FY17 salary adjustment</v>
          </cell>
        </row>
        <row r="189">
          <cell r="AM189" t="str">
            <v>Reverse Accrue GWCC Revenue - SMHS books &amp; reimbursed 2/3 - MFA (1/3)  July 2016-March 2017</v>
          </cell>
        </row>
        <row r="190">
          <cell r="AM190" t="str">
            <v>Reverse Accrue GWCC Revenue - SMHS books &amp; reimbursed 2/3 - MFA (1/3)  July 2016-January 2017</v>
          </cell>
        </row>
        <row r="191">
          <cell r="AM191" t="str">
            <v>Mar-17 - FY17 Aileen Chang Research Support</v>
          </cell>
        </row>
        <row r="192">
          <cell r="AM192" t="str">
            <v>Accrue Dr. Chang - Internal Medicine - Research Support-  July 2016-November 2016</v>
          </cell>
        </row>
        <row r="193">
          <cell r="AM193" t="str">
            <v>Reverse previous accrual for Shuyu Rao ($954.61 x 2 months)</v>
          </cell>
        </row>
        <row r="194">
          <cell r="AM194" t="str">
            <v>Accrue Dr. Christina Puchalski - GWISH Program -Dept. of Medicine     SEP17    QTRLY</v>
          </cell>
        </row>
        <row r="195">
          <cell r="AM195" t="str">
            <v>Reverse Accrue Dr. Christina Puchalski - GWISH Program -Dept. of Medicine Apr 2017-May 2017   Qtrly</v>
          </cell>
        </row>
        <row r="196">
          <cell r="AM196" t="str">
            <v>Dr. Christina Puchalski - GWISH Program - Medicine - Qtrly - FY17</v>
          </cell>
        </row>
        <row r="197">
          <cell r="AM197" t="str">
            <v>Dr. Christina Puchalski - Gwish Program - Medicine - Qtrly - FY17</v>
          </cell>
        </row>
        <row r="198">
          <cell r="AM198" t="str">
            <v>Reverse Accrue Dr. Christina Puchalski - GWISH Program -Medicine-  July 2016-November 2016</v>
          </cell>
        </row>
        <row r="199">
          <cell r="AM199" t="str">
            <v>Accrue Dr. Christina Puchalski - GWISH Program -Medicine-  July 2016-December 2016</v>
          </cell>
        </row>
        <row r="200">
          <cell r="AM200" t="str">
            <v>Reverse Accrued Dr. Christina Puchalski - GWISH Program -Medicine-  July 2016-September 2016</v>
          </cell>
        </row>
        <row r="201">
          <cell r="AM201" t="str">
            <v>Reverse accrued July 2016 - Dr. Christina Puchalski - GWISH Program -Medicine-</v>
          </cell>
        </row>
        <row r="202">
          <cell r="AM202" t="str">
            <v>To record DHP income - April 2018</v>
          </cell>
        </row>
        <row r="203">
          <cell r="AM203" t="str">
            <v>To record DHP income - April 2017</v>
          </cell>
        </row>
        <row r="204">
          <cell r="AM204" t="str">
            <v>To record DHP income - January 2017</v>
          </cell>
        </row>
        <row r="205">
          <cell r="AM205" t="str">
            <v>Gifts received in PA10022 paid MFA from PA10026</v>
          </cell>
        </row>
        <row r="206">
          <cell r="AM206" t="str">
            <v>Gifts: Discovery Mar'18</v>
          </cell>
        </row>
        <row r="207">
          <cell r="AM207" t="str">
            <v>Gifts: Discovery Nov 2017 (Includes Ultimate Software Group, Inc previously on Oct Invoice)</v>
          </cell>
        </row>
        <row r="208">
          <cell r="AM208" t="str">
            <v>The Discovery  Funds / Grateful Patient (from June 2016)</v>
          </cell>
        </row>
        <row r="209">
          <cell r="AM209" t="str">
            <v>The Discovery  Funds / Grateful Patient (September 2016)</v>
          </cell>
        </row>
        <row r="210">
          <cell r="AM210" t="str">
            <v>Jan 18 - MFA reimbursement of expenses (Jon Sherman's Neurosurgey Discovery Fund)  9.18.17_Font1nu</v>
          </cell>
        </row>
        <row r="211">
          <cell r="AM211" t="str">
            <v>Jan 18 - MFA reimbursement of expenses (Jon Sherman's Neurosurgey Discovery Fund)  10.03.17_stellar</v>
          </cell>
        </row>
        <row r="212">
          <cell r="AM212" t="str">
            <v>Apr-17 Donation Pass-thru from Feb.2016 - Sep. 2016</v>
          </cell>
        </row>
        <row r="213">
          <cell r="AM213" t="str">
            <v>Apr-17 Donation Pass-thru Mar. 2017</v>
          </cell>
        </row>
        <row r="214">
          <cell r="AM214" t="str">
            <v>Apr-17 Donation Pass-thru Nov. 2016</v>
          </cell>
        </row>
        <row r="215">
          <cell r="AM215" t="str">
            <v>GWU - Mammovan Donation May 2017</v>
          </cell>
        </row>
        <row r="216">
          <cell r="AM216" t="str">
            <v>GWU - Mammo Van Fund - Eagle Bank - 2/23/17</v>
          </cell>
        </row>
        <row r="217">
          <cell r="AM217" t="str">
            <v>Dr. Perry Richardson - Participation in MRFP education   JUN18</v>
          </cell>
        </row>
        <row r="218">
          <cell r="AM218" t="str">
            <v>Dr. Jesse Pines - Dr. Alhajiahmed: 9/1/17-4/30/18</v>
          </cell>
        </row>
        <row r="219">
          <cell r="AM219" t="str">
            <v>Dr. Lorenzo Norris - Participation in MRFP education - ONE TIME 04.30.18</v>
          </cell>
        </row>
        <row r="220">
          <cell r="AM220" t="str">
            <v>Dr. Sam Mansour - Dr. Jumah: 5/24/17-4/4/18</v>
          </cell>
        </row>
        <row r="221">
          <cell r="AM221" t="str">
            <v>Dr. Marie Borum - Dr. Almedimigh: 5/17/17-4/30/18</v>
          </cell>
        </row>
        <row r="222">
          <cell r="AM222" t="str">
            <v>Dr. Jesse Pines - Dr. Bedaiwi: 5/1/17-4/30/18</v>
          </cell>
        </row>
        <row r="223">
          <cell r="AM223" t="str">
            <v>Dr. Jeffrey Berger - Dr. Alsubahi: 5/1/17-4/30/18</v>
          </cell>
        </row>
        <row r="224">
          <cell r="AM224" t="str">
            <v>Dr. Marie Borum - Dr. Almedimigh: 5/17/17-4/30/18</v>
          </cell>
        </row>
        <row r="225">
          <cell r="AM225" t="str">
            <v>Dr. Katherine Douglass - Dr. Alhajiahmed: 9/1/17-4/30/18</v>
          </cell>
        </row>
        <row r="226">
          <cell r="AM226" t="str">
            <v>Dr. Marie Borum - Dr. Almedimigh: 5/17/17-4/30/18</v>
          </cell>
        </row>
        <row r="227">
          <cell r="AM227" t="str">
            <v>Dr. Gurusher Panjrath - Dr. Almalki: 5/1/17-4/30/18</v>
          </cell>
        </row>
        <row r="228">
          <cell r="AM228" t="str">
            <v>Dr. Jesse Pines - Dr. Bedaiwi: 5/1/17-4/30/18</v>
          </cell>
        </row>
        <row r="229">
          <cell r="AM229" t="str">
            <v>Dr. Katherine Douglass - Dr. Alhajiahmed: 9/1/17-4/30/18</v>
          </cell>
        </row>
        <row r="230">
          <cell r="AM230" t="str">
            <v>Dr. Marie Borum - Dr. Alsulaimi: 5/17/17-4/30/18</v>
          </cell>
        </row>
        <row r="231">
          <cell r="AM231" t="str">
            <v>decrease expense accrual due MFA for IMP research fellows for Feb17-Oct17</v>
          </cell>
        </row>
        <row r="232">
          <cell r="AM232" t="str">
            <v>Dr. Brian Choi - Dr. Akbar: 7/5/17-4/30/18</v>
          </cell>
        </row>
        <row r="233">
          <cell r="AM233" t="str">
            <v>Dr. Jehan El-Bayoumi - (MRFP) - Dr. Aldhahri: 6/14/17-4/30/18</v>
          </cell>
        </row>
        <row r="234">
          <cell r="AM234" t="str">
            <v>Accrue Oct17 expense due MFA for research fellows MFA has been paid as of Oct17</v>
          </cell>
        </row>
        <row r="235">
          <cell r="AM235" t="str">
            <v>Record 10/25/17 payment of Sep17 invoice 2 for Marie Borum, MRFP mentor for N. Alsulaimi, through Aug17</v>
          </cell>
        </row>
        <row r="236">
          <cell r="AM236" t="str">
            <v>Record 10/25/17 payment of Sep17 invoice(2) for Henry Kaminski-MRFPmentor for Eman Alnosair for Sep17</v>
          </cell>
        </row>
        <row r="237">
          <cell r="AM237" t="str">
            <v>Reverse Accrue Jesse Pines - IMP - Int'l Programs - Medical Program Director  research fellowship  - 5/1/17 - 6/30/17</v>
          </cell>
        </row>
        <row r="238">
          <cell r="AM238" t="str">
            <v>Accrue payment due MFA for FY1718 research fellows for Feb-Jun17</v>
          </cell>
        </row>
        <row r="239">
          <cell r="AM239" t="str">
            <v>Dr. Jesse Pines - IMP - Intl' Programs - Medical Program Director 5/1/16-4/30/17 - Monthly</v>
          </cell>
        </row>
        <row r="240">
          <cell r="AM240" t="str">
            <v>Dr. T. Tayeb - Int'l Mentor Prog.- Medicine - Dr. Borum - 5/1/16-4/11/17</v>
          </cell>
        </row>
        <row r="241">
          <cell r="AM241" t="str">
            <v>Dr. M. Alsaggaf - Int'l Mentor Prog. - Medicine - Dr. Gutierrez - 5/10/16-4/5/17</v>
          </cell>
        </row>
        <row r="242">
          <cell r="AM242" t="str">
            <v>Dr. S. Nasralla - Int'l Mentor Prog.- Neurology - Dr. Koubeissi - 5/1/16-4/28/17</v>
          </cell>
        </row>
        <row r="243">
          <cell r="AM243" t="str">
            <v>Reverse accrual due MFA for the other research fellows for Mar17</v>
          </cell>
        </row>
        <row r="244">
          <cell r="AM244" t="str">
            <v>Reverse accrual of payment due MFA for Wael Eid for Feb - Mar 17</v>
          </cell>
        </row>
        <row r="245">
          <cell r="AM245" t="str">
            <v>Reverse Jesse Pines - IMP research fellowship course director -  February 2017</v>
          </cell>
        </row>
        <row r="246">
          <cell r="AM246" t="str">
            <v>Dr. B. Marae - Int'l Mentor Program - Surgery - Dr. Sarani - 5/18/16-4/30/17</v>
          </cell>
        </row>
        <row r="247">
          <cell r="AM247" t="str">
            <v>Dr. H. Ismail - Int'l Mentor Prog.- Medicine - Dr. Panjrath - 5/10/16-4/30/17</v>
          </cell>
        </row>
        <row r="248">
          <cell r="AM248" t="str">
            <v>Dr. S. Mandoorah - Int'l Mentor Prog.- EMED - Dr. Boniface - 5/17/16-4/30/17</v>
          </cell>
        </row>
        <row r="249">
          <cell r="AM249" t="str">
            <v>Reverse Accrue payment due to MFA for IMP research fellow Manal Alotaibi - Apr-Dec'16</v>
          </cell>
        </row>
        <row r="250">
          <cell r="AM250" t="str">
            <v>Dr. Ahmed Abughaban - Residency Program - 7/1/14-1/22/15 - Prior year never paid</v>
          </cell>
        </row>
        <row r="251">
          <cell r="AM251" t="str">
            <v>Dr. T. Tayeb - Int'l Mentor Prog.- Medicine - Dr. Borum - 5/1/16-4/30/17</v>
          </cell>
        </row>
        <row r="252">
          <cell r="AM252" t="str">
            <v>Dr. H. Ismail - Int'l Mentor Prog.- Medicine - Dr. Panjrath - 5/10/16-4/30/17</v>
          </cell>
        </row>
        <row r="253">
          <cell r="AM253" t="str">
            <v>Dr. Y. Alharbi - Int'l Mentor Prog.- EMED - Dr. Kaminski - 6/3/16-4/30/17</v>
          </cell>
        </row>
        <row r="254">
          <cell r="AM254" t="str">
            <v>Accrue payment due to MFA for IMP research fellow Manal Alotaibi - Apr-Dec'16</v>
          </cell>
        </row>
        <row r="255">
          <cell r="AM255" t="str">
            <v>Reverse Accrue payment due to MFA for the other IMP research fellows- Nov'16</v>
          </cell>
        </row>
        <row r="256">
          <cell r="AM256" t="str">
            <v>Dr. T. Tayeb - Int'l Mentor Prog.- Medicine - Dr. Borum - 5/1/16-4/30/17</v>
          </cell>
        </row>
        <row r="257">
          <cell r="AM257" t="str">
            <v>Dr. H. Abbas - Int'l Mentor Prog.- Medicine - Dr. Moore - 5/1/16-4/30/17</v>
          </cell>
        </row>
        <row r="258">
          <cell r="AM258" t="str">
            <v>Reverse Accrue payment due to MFA for IMP research fellows- Oct'16</v>
          </cell>
        </row>
        <row r="259">
          <cell r="AM259" t="str">
            <v>Accrue payment due to MFA for the other IMP research fellows- Nov'16</v>
          </cell>
        </row>
        <row r="260">
          <cell r="AM260" t="str">
            <v>Accrue FY16 Rola Turki payment to MFA</v>
          </cell>
        </row>
        <row r="261">
          <cell r="AM261" t="str">
            <v>Accrue for Jesse Pines, IMP research fellows medical director Jul-Nov 2016</v>
          </cell>
        </row>
        <row r="262">
          <cell r="AM262" t="str">
            <v>Dr. B. Marae - Int'l Mentor Program - Surgery - Dr. Sarani - 5/18/16-4/30/17</v>
          </cell>
        </row>
        <row r="263">
          <cell r="AM263" t="str">
            <v>Dr. A. Bakhshwin - Int'l Mentor Prog.- Pathology - Dr. Latham - 5/11/16-4/30/17</v>
          </cell>
        </row>
        <row r="264">
          <cell r="AM264" t="str">
            <v>Dr. S. Alrawaf - Int'l Mentor Prog.- Medicine - Dr. Gutierrez - 5/10/16-4/30/17</v>
          </cell>
        </row>
        <row r="265">
          <cell r="AM265" t="str">
            <v>Dr. R. Jambi - Int'l Mentor Prog.- Psychiatry - Dr. Griffith - 5/25/16-4/30/17  -         50%</v>
          </cell>
        </row>
        <row r="266">
          <cell r="AM266" t="str">
            <v>Reverse Accrued FY16 Rola Turki payment to MFA</v>
          </cell>
        </row>
        <row r="267">
          <cell r="AM267" t="str">
            <v>Dr. A. Radhi - Int'l Mentor Prog.- Medicine - Dr. Borum - 5/18/16-4/30/17</v>
          </cell>
        </row>
        <row r="268">
          <cell r="AM268" t="str">
            <v>Dr. S. Alrawaf - Int'l Mentor Prog.- Medicine - Dr. Gutierrez - 5/10/16-4/30/17</v>
          </cell>
        </row>
        <row r="269">
          <cell r="AM269" t="str">
            <v>Dr. A. Bakhshwin - Int'l Mentor Prog.- Pathology - Dr. Latham - 5/11/16-4/30/17</v>
          </cell>
        </row>
        <row r="270">
          <cell r="AM270" t="str">
            <v>Dr. S. Nasralla - Int'l Mentor Prog.- Neurology - Dr. Koubeissi - 5/1/16-4/30/17</v>
          </cell>
        </row>
        <row r="271">
          <cell r="AM271" t="str">
            <v>Dr. T. Tayeb - Int'l Mentor Prog.- Medicine - Dr. Borum - 5/1/16-4/30/17</v>
          </cell>
        </row>
        <row r="272">
          <cell r="AM272" t="str">
            <v>Dr. H. Abbas - Int'l Mentor Prog.- Medicine - Dr. Moore - 5/1/16-4/30/17</v>
          </cell>
        </row>
        <row r="273">
          <cell r="AM273" t="str">
            <v>Accrue expenses due to MFA for FY16-17 IMP research fellows - Apr-Jul'16</v>
          </cell>
        </row>
        <row r="274">
          <cell r="AM274" t="str">
            <v>Recognize Nov17 expense for IMP residents - MFA paid</v>
          </cell>
        </row>
        <row r="275">
          <cell r="AM275" t="str">
            <v>Accrue payment due MFA for Jul-Aug17</v>
          </cell>
        </row>
        <row r="276">
          <cell r="AM276" t="str">
            <v>Reverse Accrue Dr. Jaideep Misra, Observership Program - Dept. of Internal Medicine - Endocrinology Division 4/3/17-4/28/17  Lump Sum</v>
          </cell>
        </row>
        <row r="277">
          <cell r="AM277" t="str">
            <v>Dr. Richardson per Lisa Knox</v>
          </cell>
        </row>
        <row r="278">
          <cell r="AM278" t="str">
            <v>Dr. Jasmin Almarzooqi - one time</v>
          </cell>
        </row>
        <row r="279">
          <cell r="AM279" t="str">
            <v>Reverse Accrue payment due MFA for Fayad Abuguyan for Dec16-Mar17</v>
          </cell>
        </row>
        <row r="280">
          <cell r="AM280" t="str">
            <v>Accrue payment due MFA for Talal Alzahrani for Jan-Apr17</v>
          </cell>
        </row>
        <row r="281">
          <cell r="AM281" t="str">
            <v>Accrue payment due MFA for Fayad Abuguyan for Dec16-Mar17</v>
          </cell>
        </row>
        <row r="282">
          <cell r="AM282" t="str">
            <v>Prepaid expenses for IMP Residents to MFA- Jan-Jun17</v>
          </cell>
        </row>
        <row r="283">
          <cell r="AM283" t="str">
            <v>Dr. Eric Regueria - Int'l Observorship Program - EMED - Lump Sum</v>
          </cell>
        </row>
        <row r="284">
          <cell r="AM284" t="str">
            <v>Reverse Prepaid expenses for IMP Residents to MFA- Oct16-Jun17</v>
          </cell>
        </row>
        <row r="285">
          <cell r="AM285" t="str">
            <v>Dr. Q. Alsaleh - Internal Medicine - Int'l Residency Program</v>
          </cell>
        </row>
        <row r="286">
          <cell r="AM286" t="str">
            <v>Dr. L. Mukharesh- Neurology - Int'l Residency Program</v>
          </cell>
        </row>
        <row r="287">
          <cell r="AM287" t="str">
            <v>Dr. D. Alqaidy - Pathology - Int'l Residency Program</v>
          </cell>
        </row>
        <row r="288">
          <cell r="AM288" t="str">
            <v>Dr. N. Abaalkhail - Internal Medicine - Int'l Residency Program</v>
          </cell>
        </row>
        <row r="289">
          <cell r="AM289" t="str">
            <v>Dr. Sarah Sirajuddin - Dept. of Surgery - Int'l Residency Program</v>
          </cell>
        </row>
        <row r="290">
          <cell r="AM290" t="str">
            <v>Dr. M. Algaeed - Internal Medicine - Int'l Residency Program</v>
          </cell>
        </row>
        <row r="291">
          <cell r="AM291" t="str">
            <v>Prepaid expenses for IMP Residents to MFA- Oct16-Jun17</v>
          </cell>
        </row>
        <row r="292">
          <cell r="AM292" t="str">
            <v>Reverse accrued Jul'16 expenses for MFA international Residents</v>
          </cell>
        </row>
        <row r="293">
          <cell r="AM293" t="str">
            <v>Dr. Stanley Knoll - IMP Prog - Med Dir - Jan 2016 Thru Dec 2016 - New Contract accrual</v>
          </cell>
        </row>
        <row r="294">
          <cell r="AM294" t="str">
            <v>EPA 04022018-ACC Building Rent - Apr 2018</v>
          </cell>
        </row>
        <row r="295">
          <cell r="AM295" t="str">
            <v>To reverse deferral of July 2017 ACC Building rent from MFA received in June 2017</v>
          </cell>
        </row>
        <row r="296">
          <cell r="AM296" t="str">
            <v>EPA 02012017 ACC BUILDING RENT FROM MFA</v>
          </cell>
        </row>
        <row r="297">
          <cell r="AM297" t="str">
            <v>Record Spring 2017 MFA Faculty tuition benefit</v>
          </cell>
        </row>
        <row r="298">
          <cell r="AM298" t="str">
            <v>Dr. Lorenzo Norris - Performance Bonus for SMHS FY17 (ONE TIME)   Jul16-Jun17</v>
          </cell>
        </row>
        <row r="299">
          <cell r="AM299" t="str">
            <v>Non-Transition Staff charged to SMHS</v>
          </cell>
        </row>
        <row r="300">
          <cell r="AM300" t="str">
            <v>Summer 2017 MFA Staff Tuition Benefits</v>
          </cell>
        </row>
        <row r="301">
          <cell r="AM301" t="str">
            <v>EPA 05012018- Grateful patient Program PAYMENT FROM MFA</v>
          </cell>
        </row>
        <row r="302">
          <cell r="AM302" t="str">
            <v>EPA 02012018- Grateful patient Program PMT FROM MFA</v>
          </cell>
        </row>
        <row r="303">
          <cell r="AM303" t="str">
            <v>EPA 04032017-Grateful patient Program FROM MFA</v>
          </cell>
        </row>
        <row r="304">
          <cell r="AM304" t="str">
            <v>Jun-18 FY18 Service Agreement Amen Javaid - Gastroenterology Fellow - Med GME Inst</v>
          </cell>
        </row>
        <row r="305">
          <cell r="AM305" t="str">
            <v>May-18 FY18 SA Devi Yepuri - Postgraduate Fellow - Neuroradiology Fellow</v>
          </cell>
        </row>
        <row r="306">
          <cell r="AM306" t="str">
            <v>Apr-18 Service Agreement Syed Quadri</v>
          </cell>
        </row>
        <row r="307">
          <cell r="AM307" t="str">
            <v>Apr-18 Service Agreement Alexis Pavle - Gastroenterology Fellow - Med GME Inst</v>
          </cell>
        </row>
        <row r="308">
          <cell r="AM308" t="str">
            <v>Mar-18 FY18 SA Devi Yepuri - Postgraduate Fellow - Neuroradiology Fellow</v>
          </cell>
        </row>
        <row r="309">
          <cell r="AM309" t="str">
            <v>Mar-18 FY18 SA Joseph Messana - Critical Care Medicine Fellow Anesthesiology - GME Instruction</v>
          </cell>
        </row>
        <row r="310">
          <cell r="AM310" t="str">
            <v>Feb 18 - FY18 SA Devi Yepuri - Postgraduate Fellow - Neuroradiology Fellow</v>
          </cell>
        </row>
        <row r="311">
          <cell r="AM311" t="str">
            <v>Feb 18 - FY18 Service Agreement Alexis Pavle - Gastroenterology Fellow - Med GME Inst</v>
          </cell>
        </row>
        <row r="312">
          <cell r="AM312" t="str">
            <v>Jan-18 FY18 Service Agreement Syed Quadri</v>
          </cell>
        </row>
        <row r="313">
          <cell r="AM313" t="str">
            <v>Jan-18 FY18 SA Zhou - (Oct 16'2017 - June 30,2018)</v>
          </cell>
        </row>
        <row r="314">
          <cell r="AM314" t="str">
            <v>Jan-18 FY18 SA Devi Yepuri - Postgraduate Fellow - Neuroradiology Fellow</v>
          </cell>
        </row>
        <row r="315">
          <cell r="AM315" t="str">
            <v>Jan 18 - FY18 SA Joseph Messana - Critical Care Medicine Fellow Anesthesiology - GME Instruction</v>
          </cell>
        </row>
        <row r="316">
          <cell r="AM316" t="str">
            <v>Nov 17 - FY18 Service Agreement Syed Quadri</v>
          </cell>
        </row>
        <row r="317">
          <cell r="AM317" t="str">
            <v>Nov 17 - FY18 Service Agreement Amen Javaid - Gastroenterology Fellow - Med GME Inst</v>
          </cell>
        </row>
        <row r="318">
          <cell r="AM318" t="str">
            <v>Dr. Patricia Latham - mentor Fellow Ahmed Bakshwin (May 11, 2016-April 5, 2017)</v>
          </cell>
        </row>
        <row r="319">
          <cell r="AM319" t="str">
            <v>MFA GME revenue accrual per service agreements schedule - Jul 17</v>
          </cell>
        </row>
        <row r="320">
          <cell r="AM320" t="str">
            <v>MFA GME revenue accrual per service agreements schedule - Jan 17</v>
          </cell>
        </row>
        <row r="321">
          <cell r="AM321" t="str">
            <v>MFA GME revenue accrual per service agreements schedule - Dec 16</v>
          </cell>
        </row>
        <row r="322">
          <cell r="AM322" t="str">
            <v>Jun-18 FY18 monthly  GME DHP contract revenue accr</v>
          </cell>
        </row>
        <row r="323">
          <cell r="AM323" t="str">
            <v>Clinical Cardiology - Electrophysiology Fellowship support</v>
          </cell>
        </row>
        <row r="324">
          <cell r="AM324" t="str">
            <v>Oct 17 - FY 18 monthly  GME DHP contract rev malpr ins accr</v>
          </cell>
        </row>
        <row r="325">
          <cell r="AM325" t="str">
            <v>Jun 17 - FY 17 monthly  GME DHP contract revenue accr</v>
          </cell>
        </row>
        <row r="326">
          <cell r="AM326" t="str">
            <v>May 17 - FY 17 monthly  GME DHP contract revenue accr</v>
          </cell>
        </row>
        <row r="327">
          <cell r="AM327" t="str">
            <v>Reimbursement for GWUH funding - Quadri - Postgraduate Fellow - Clinical Cardiac EP - Cheney  JUL17-JUN18</v>
          </cell>
        </row>
        <row r="328">
          <cell r="AM328" t="str">
            <v>Apr-18 FY18 Dr. Jennifer Keller - Vice Chair for GME Committee</v>
          </cell>
        </row>
        <row r="329">
          <cell r="AM329" t="str">
            <v>Mar-18 FY18 MFA Captive Insurance Program</v>
          </cell>
        </row>
        <row r="330">
          <cell r="AM330" t="str">
            <v>Nov 17 - One FTE for Internal Medicine Core Program; One FTE for Fellowship Program</v>
          </cell>
        </row>
        <row r="331">
          <cell r="AM331" t="str">
            <v>Psychiatry Dept. Clinical Svc. Total 14 residents</v>
          </cell>
        </row>
        <row r="332">
          <cell r="AM332" t="str">
            <v>Oct 17 - FY18 Dr. Jennifer Keller - Vice Chair for GME Committee</v>
          </cell>
        </row>
        <row r="333">
          <cell r="AM333" t="str">
            <v>Accrue Dr. Jennifer Keller -Vice Chair GME -  - Dept. of Medicine    Sep17</v>
          </cell>
        </row>
        <row r="334">
          <cell r="AM334" t="str">
            <v>Accrue Dr. Jeffrey Berger - Decanal Services - GME/DIO - Anesthesiology  Jul17-Aug17</v>
          </cell>
        </row>
        <row r="335">
          <cell r="AM335" t="str">
            <v>Reverse Accrue Dr. Jeffrey Berger - Decanal Services - GME/DIO - Anesthesiology  July 2017</v>
          </cell>
        </row>
        <row r="336">
          <cell r="AM336" t="str">
            <v>Accrue GME Core &amp; Fellowship Program - Medicine  July 2017</v>
          </cell>
        </row>
        <row r="337">
          <cell r="AM337" t="str">
            <v>Jun 17 - FY17 Dr. Jeffrey Berger - Decanal Services - Critical Care Medicine</v>
          </cell>
        </row>
        <row r="338">
          <cell r="AM338" t="str">
            <v>Jun 17 - FY17 Sibley Memorial Hospital _ Ortho</v>
          </cell>
        </row>
        <row r="339">
          <cell r="AM339" t="str">
            <v>Jun 17 - FY17 Anne Cioletti Vice chair GME</v>
          </cell>
        </row>
        <row r="340">
          <cell r="AM340" t="str">
            <v>Mar-17 - FY17 Core Program - Internal Medicine Fellowship Program - Svc. Agrmnt. FY17</v>
          </cell>
        </row>
        <row r="341">
          <cell r="AM341" t="str">
            <v>Reverse Accrue Dr. Jeffrey Berger - Decanal Services - GME - July 2016-November 2016</v>
          </cell>
        </row>
        <row r="342">
          <cell r="AM342" t="str">
            <v>Dec 16 - FY17 Sibley Memorial Hospital _ Ortho</v>
          </cell>
        </row>
        <row r="343">
          <cell r="AM343" t="str">
            <v>Accrue Dr. Jeffrey Berger - Decanal Services - GME - July 2016-November 2016</v>
          </cell>
        </row>
        <row r="344">
          <cell r="AM344" t="str">
            <v>Accrue Dr. Anne Cioletti - GME Vice Chair - Dept. of Medicine July 2016-September 2016</v>
          </cell>
        </row>
        <row r="345">
          <cell r="AM345" t="str">
            <v>Accrue Dr. Jeffrey Berger - Decanal Services - GME - July 2016-August 2016</v>
          </cell>
        </row>
        <row r="346">
          <cell r="AM346" t="str">
            <v>Jul 17 - FY 18 monthly  Employee Health Services - Medcor (GME)</v>
          </cell>
        </row>
        <row r="347">
          <cell r="AM347" t="str">
            <v>Jun 17 - FY 17 monthly  Employee Health Services - Medcor (GME)</v>
          </cell>
        </row>
        <row r="348">
          <cell r="AM348" t="str">
            <v>Mar-17 FY 17 monthly  Employee Health Services - Medcor (GME)</v>
          </cell>
        </row>
        <row r="349">
          <cell r="AM349" t="str">
            <v>To record UHS GME Reserve for Resident Activity Jul - Dec  2016</v>
          </cell>
        </row>
        <row r="350">
          <cell r="AM350" t="str">
            <v>Dr. Jehan El-Bayoumi - Dr. Aldhahri: 6/14/17-4/30/18 - Credit for overpayment</v>
          </cell>
        </row>
        <row r="351">
          <cell r="AM351" t="str">
            <v>Journal Import Created</v>
          </cell>
        </row>
        <row r="352">
          <cell r="AM352" t="str">
            <v>To reverse MFA Faculty  accrual for incentives- FY16.</v>
          </cell>
        </row>
        <row r="353">
          <cell r="AM353" t="str">
            <v>EPA 07012016- Academic Support FROM MFA</v>
          </cell>
        </row>
        <row r="354">
          <cell r="AM354" t="str">
            <v>Apr-18 FY18 MS &amp; GME monthly Fac Sppt Exp 100%- Occupancy SOM per Univ Support-Affil Agreement</v>
          </cell>
        </row>
        <row r="355">
          <cell r="AM355" t="str">
            <v>Jul 16 - FY17 MS &amp; GME  monthly Fac Sppt Exp 100%- Occupancy SOM per Univ Support-Affil Agreement</v>
          </cell>
        </row>
        <row r="356">
          <cell r="AM356" t="str">
            <v>Mar-17 - FY17 Yolanda Haywood Decanal Services - Diversity &amp; Inclusion</v>
          </cell>
        </row>
        <row r="357">
          <cell r="AM357" t="str">
            <v>Reverse accrued July 2016 - Dr. Yolanda Haywood - Decanal Services - Office of Diversity and Inclusion</v>
          </cell>
        </row>
        <row r="358">
          <cell r="AM358" t="str">
            <v>Dr. Seema Kakar - Clinical Consultant - Clinical Public Health (Jan18-Mar18)</v>
          </cell>
        </row>
        <row r="359">
          <cell r="AM359" t="str">
            <v>Feb 18 - FY18 Dr. Natalie Nicolas - Clinical Consultant - Clinical Public Health</v>
          </cell>
        </row>
        <row r="360">
          <cell r="AM360" t="str">
            <v>Jan-18 FY18 Dr. Kaylan Baban - Clinical Consultant - Clinical Public Health</v>
          </cell>
        </row>
        <row r="361">
          <cell r="AM361" t="str">
            <v>Dec-17 - Dr. Kaylan Baban - Clinical Consultant - Clinical Public Health</v>
          </cell>
        </row>
        <row r="362">
          <cell r="AM362" t="str">
            <v>May 18 - FY18 Dr. Yolanda Haywood - Decanal Services - Student Affairs - Emergency Medicine</v>
          </cell>
        </row>
        <row r="363">
          <cell r="AM363" t="str">
            <v>Mar-18 FY18 Dr. Lorenzo Norris - Assistant Dean for Student Affairs</v>
          </cell>
        </row>
        <row r="364">
          <cell r="AM364" t="str">
            <v>Dr. Yolanda Haywood - Assoc Dean for SAffairs and for Div and Inclusion - retro Dec.2017</v>
          </cell>
        </row>
        <row r="365">
          <cell r="AM365" t="str">
            <v>Dec-17 - FY18 Dr. Lorenzo Norris - Assistant Dean for Student Affairs</v>
          </cell>
        </row>
        <row r="366">
          <cell r="AM366" t="str">
            <v>Accrue Dr. Lorenzo Norris - Decanal Services - Student Affairs - Psychiatry  Jul17-Aug17</v>
          </cell>
        </row>
        <row r="367">
          <cell r="AM367" t="str">
            <v>Accrue Dr. Perry Richardson - Chair,  CUMEC - UME Instruction - Neurology  Jul17-Aug17</v>
          </cell>
        </row>
        <row r="368">
          <cell r="AM368" t="str">
            <v>Reverse Accrue Dr. Lorenzo Norris - Decanal Services - Student Affairs - Psychiatry</v>
          </cell>
        </row>
        <row r="369">
          <cell r="AM369" t="str">
            <v>Reverse Accrue Dr. David Popiel - Director, GWU Healing Clinic - Medicine</v>
          </cell>
        </row>
        <row r="370">
          <cell r="AM370" t="str">
            <v>Accrue Dr. David Popiel - Director, GWU Healing Clinic - Medicine</v>
          </cell>
        </row>
        <row r="371">
          <cell r="AM371" t="str">
            <v>Jun 17 - FY17 Yolanda Haywood Decanal Services - UME Instruction</v>
          </cell>
        </row>
        <row r="372">
          <cell r="AM372" t="str">
            <v>GW EMED TRAINING Ctr - April Inv. #10569</v>
          </cell>
        </row>
        <row r="373">
          <cell r="AM373" t="str">
            <v>May 17 - Dr. L. Norris - Decanal Svcs. Psych Service Agrmt.</v>
          </cell>
        </row>
        <row r="374">
          <cell r="AM374" t="str">
            <v>Mar-17 - FY17 Yolanda Haywood Decanal Services - UME Instruction</v>
          </cell>
        </row>
        <row r="375">
          <cell r="AM375" t="str">
            <v>Accrue Dr. Lorenzo Norris - Psych - Asst Dean of Student of Affairs  July 2016-January 2017</v>
          </cell>
        </row>
        <row r="376">
          <cell r="AM376" t="str">
            <v>Reverse Accrue Dr. Lorenzo Norris - Psych - Asst Dean of Student of Affairs  July 2016-December 2016</v>
          </cell>
        </row>
        <row r="377">
          <cell r="AM377" t="str">
            <v>Dec 16 - FY17 Yolanda Haywood Decanal Services - UME Instruction</v>
          </cell>
        </row>
        <row r="378">
          <cell r="AM378" t="str">
            <v>Reverse Accrued Dr. Lorenzo Norris - Psych - Asst Dean of Student of Affairs  July 2016-October 2016</v>
          </cell>
        </row>
        <row r="379">
          <cell r="AM379" t="str">
            <v>Reverse Accrued Dr. Yolanda Haywood - Decanal Services - Student Affairs  July 2016-September 2016</v>
          </cell>
        </row>
        <row r="380">
          <cell r="AM380" t="str">
            <v>Accrue Dr. Yolanda Haywood - Decanal Services - Student Affairs  July 2016-October 2016</v>
          </cell>
        </row>
        <row r="381">
          <cell r="AM381" t="str">
            <v>Accrue Dr David Popiel - Director Healing Clinic  July 2016-August 2016</v>
          </cell>
        </row>
        <row r="382">
          <cell r="AM382" t="str">
            <v>Dr. Yolanda Haywood - Decanal Services - Student Affairs accrual</v>
          </cell>
        </row>
        <row r="383">
          <cell r="AM383" t="str">
            <v>Clinical Revenue FY17 Q4 - Simons</v>
          </cell>
        </row>
        <row r="384">
          <cell r="AM384" t="str">
            <v>May 18 - FY18 Dr. Kathleen Calabrese - Director of the TALKS program</v>
          </cell>
        </row>
        <row r="385">
          <cell r="AM385" t="str">
            <v>May 18 - FY18 Dr. Kathleen Calabrese - Co-Course Director Senior POM IV Capstone</v>
          </cell>
        </row>
        <row r="386">
          <cell r="AM386" t="str">
            <v>Apr-18 FY18 Dr. Patricia Smith - Co-Course Director Senior POM IV Capstone</v>
          </cell>
        </row>
        <row r="387">
          <cell r="AM387" t="str">
            <v>Apr-18 FY18 Dr. Kathleen Calabrese - Co-Course Director Senior POM IV Capstone</v>
          </cell>
        </row>
        <row r="388">
          <cell r="AM388" t="str">
            <v>Dr. Anna McLean - Clinical Apprenticeship Program (CAP) Director   Jul17-Mar18</v>
          </cell>
        </row>
        <row r="389">
          <cell r="AM389" t="str">
            <v>Feb 18 - FY18 Dr. Nadia Khati - Co-Course Director Senior POM IV Capstone</v>
          </cell>
        </row>
        <row r="390">
          <cell r="AM390" t="str">
            <v>Feb 18 - FY18 Dr. Kathleen Calabrese - Co-Course Director Senior POM IV Capstone</v>
          </cell>
        </row>
        <row r="391">
          <cell r="AM391" t="str">
            <v>Jan-18 FY18 Dr. Kathleen Calabrese - Director of the TALKS program</v>
          </cell>
        </row>
        <row r="392">
          <cell r="AM392" t="str">
            <v>Jan-18 FY18 Dr. Kathleen Calabrese - Ultrasonography teaching services</v>
          </cell>
        </row>
        <row r="393">
          <cell r="AM393" t="str">
            <v>Dec-17 - FY18 Dr. Colleen Roche - Course Director Capstone POM IV</v>
          </cell>
        </row>
        <row r="394">
          <cell r="AM394" t="str">
            <v>Dec-17 - FY18 Dr. Kathleen Calabrese - Co-Course Director Senior POM IV Capstone</v>
          </cell>
        </row>
        <row r="395">
          <cell r="AM395" t="str">
            <v>Nov 17 - FY18 Dr. Nadia Khati - Co-Course Director Senior POM IV Capstone</v>
          </cell>
        </row>
        <row r="396">
          <cell r="AM396" t="str">
            <v>Accrue Emergency Medicine CSR &amp; PD Instruction Funds - UME Instruction     OCT17</v>
          </cell>
        </row>
        <row r="397">
          <cell r="AM397" t="str">
            <v>Oct 17 - FY18 Dr. Juliet Lee - Co-Director of Foundations of Clinical Practice in MD program</v>
          </cell>
        </row>
        <row r="398">
          <cell r="AM398" t="str">
            <v>Oct 17 - FY18 Dr. Nadia Khati - Co-Course Director Senior POM IV Capstone</v>
          </cell>
        </row>
        <row r="399">
          <cell r="AM399" t="str">
            <v>Accrue Dr. Kathleen Calabrese -Capstone Co-course Director - OME Instruction - Emergency Medicine    Sep17</v>
          </cell>
        </row>
        <row r="400">
          <cell r="AM400" t="str">
            <v>Accrue Dr. Tina Choudhri -Co-Course Director - POM IV  July 2016-June 2017  FY17</v>
          </cell>
        </row>
        <row r="401">
          <cell r="AM401" t="str">
            <v>Reverse Accrue Dr. Patricia Smith - Capstone Co-Course Director - UME Instruction - OB/GYN</v>
          </cell>
        </row>
        <row r="402">
          <cell r="AM402" t="str">
            <v>Accrue Dr. Colleen Roche - Capstone Course Director - UME Instruction - Emergency Medicine</v>
          </cell>
        </row>
        <row r="403">
          <cell r="AM403" t="str">
            <v>Jun 17 - FY17 Anne Leesburg Capstone Co-course Dir.</v>
          </cell>
        </row>
        <row r="404">
          <cell r="AM404" t="str">
            <v>Jun 17 - FY17 Dr. Marian Sherman - Course Director  - POM  - ANES</v>
          </cell>
        </row>
        <row r="405">
          <cell r="AM405" t="str">
            <v>Accrue Dr. Tina Choudhri -Co-Course Director - POM IV  July 2016-June 2017</v>
          </cell>
        </row>
        <row r="406">
          <cell r="AM406" t="str">
            <v>Acrrue Dr. Claudia Ranniger - Co Director - EMED - Foundations of Clinical Practice Course  7/1/16-6/30/17</v>
          </cell>
        </row>
        <row r="407">
          <cell r="AM407" t="str">
            <v>May 17 - FY17 Kathleen Calabrese Capstone Co-course Dir.</v>
          </cell>
        </row>
        <row r="408">
          <cell r="AM408" t="str">
            <v>Reverse Accrue Dr. Claudia Ranniger - Co Director - EMED - Foundations of Clinical Practice Course  July 2016-February 2017</v>
          </cell>
        </row>
        <row r="409">
          <cell r="AM409" t="str">
            <v>Reverse Accrue Dr. Tina Choudhri -Co-Course Director - POM IV  July 2016-February 2017</v>
          </cell>
        </row>
        <row r="410">
          <cell r="AM410" t="str">
            <v>Reverse Dr. Chartles Samenow - Co-Course Director - POM IV - February 2017</v>
          </cell>
        </row>
        <row r="411">
          <cell r="AM411" t="str">
            <v>Mar-17 - FY17 Dr. Charles Samenow - Co-Course Director  - POM IV</v>
          </cell>
        </row>
        <row r="412">
          <cell r="AM412" t="str">
            <v>Mar-17 - FY17 Kathleen Calabrese Capstone Co-course Dir.</v>
          </cell>
        </row>
        <row r="413">
          <cell r="AM413" t="str">
            <v>Accrue Dr. Juliet Lee - Co Director - EMED - Foundations of Clinical Practice Course July 2016-March 2017</v>
          </cell>
        </row>
        <row r="414">
          <cell r="AM414" t="str">
            <v>Feb 17 - FY17 Dr. Juliet Lee - Co-Course Director  - POM  - SURGERY</v>
          </cell>
        </row>
        <row r="415">
          <cell r="AM415" t="str">
            <v>Jan 17 - FY17 Anne Leesburg Capstone Co-course Dir.</v>
          </cell>
        </row>
        <row r="416">
          <cell r="AM416" t="str">
            <v>Jan 17 - FY17 Dr. Nadia Khati - Co-Course Director  - POM  - RADIOLOGY</v>
          </cell>
        </row>
        <row r="417">
          <cell r="AM417" t="str">
            <v>Jan 17 - FY17 Dr. Patricia Smith - OB/GYN - POM IV</v>
          </cell>
        </row>
        <row r="418">
          <cell r="AM418" t="str">
            <v>Dr. Nadia Khati - Co-Course Director  - POM  - RADIOLOGY Jul - Nov 2016</v>
          </cell>
        </row>
        <row r="419">
          <cell r="AM419" t="str">
            <v>Dr. Marian Sherman - Course Director  - POM  - ANES Jul - Nov 2016</v>
          </cell>
        </row>
        <row r="420">
          <cell r="AM420" t="str">
            <v>Dec 16 - FY17 Kathleen Calabrese Director - TALKS Prog</v>
          </cell>
        </row>
        <row r="421">
          <cell r="AM421" t="str">
            <v>Dec 16 - FY17 Dr. Patricia Smith - OB/GYN - POM IV</v>
          </cell>
        </row>
        <row r="422">
          <cell r="AM422" t="str">
            <v>Dec 16 - FY17 Dr. Marian Sherman - Course Director  - POM  - ANES</v>
          </cell>
        </row>
        <row r="423">
          <cell r="AM423" t="str">
            <v>Nov 16 - FY17 Kathleen Calabrese Director - TALKS Prog</v>
          </cell>
        </row>
        <row r="424">
          <cell r="AM424" t="str">
            <v>Nov 16 - FY17 Dr. Patricia Smith - OB/GYN - POM IV</v>
          </cell>
        </row>
        <row r="425">
          <cell r="AM425" t="str">
            <v>Accrue Dr. Juliet Lee - Co Director - EMED - Foundations of Clinical Practice Course July 2016-November 2016</v>
          </cell>
        </row>
        <row r="426">
          <cell r="AM426" t="str">
            <v>Colleen Roche POM IV Capstone Course Director FY17 Jul-Jun17</v>
          </cell>
        </row>
        <row r="427">
          <cell r="AM427" t="str">
            <v>Katleene Calabrese Director - TALKS ProgFY17Jul-Jun17</v>
          </cell>
        </row>
        <row r="428">
          <cell r="AM428" t="str">
            <v>Matthew Mintz POM Curriculum FY17 Jul-Jun17</v>
          </cell>
        </row>
        <row r="429">
          <cell r="AM429" t="str">
            <v>Katleene Calabrese Capstone Co-course Dir. FY17 Jul-Jun17</v>
          </cell>
        </row>
        <row r="430">
          <cell r="AM430" t="str">
            <v>Anne Lesburg Capstone Co-course Dir FY17 Jul-Jun17</v>
          </cell>
        </row>
        <row r="431">
          <cell r="AM431" t="str">
            <v>Reverse Accrued Dr. Matthew Mintz - POM  - Practice of Medicne III  July 2016-October 2016</v>
          </cell>
        </row>
        <row r="432">
          <cell r="AM432" t="str">
            <v>Reverse Accrued Dr. Claudia Ranniger - Co Director - EMED - Foundations of Clinical Practice Course  July 2016-October 2016</v>
          </cell>
        </row>
        <row r="433">
          <cell r="AM433" t="str">
            <v>Reverse Accrued Dr. Nadia Khati - Co-Course Director  - POM  - RADIOLOGY  July 2016-October 2016</v>
          </cell>
        </row>
        <row r="434">
          <cell r="AM434" t="str">
            <v>Reverse Accrued Dr. Kathleen Calabrese - Ultrasound Academy  - EMED - July 2016-September 2016</v>
          </cell>
        </row>
        <row r="435">
          <cell r="AM435" t="str">
            <v>Reverse Accrued Dr. Claudia Ranniger - Co Director - EMED - Foundations of Clinical Practice Course  July 2016-September 2016</v>
          </cell>
        </row>
        <row r="436">
          <cell r="AM436" t="str">
            <v>Reverse Accrued Dr. Patricia Smith - OB/GYN - POM IV  July 2016-September 2016</v>
          </cell>
        </row>
        <row r="437">
          <cell r="AM437" t="str">
            <v>Reverse Accrued Dr. Nadia Khati - Co-Course Director  - POM  - RADIOLOGY  July 2016-September 2016</v>
          </cell>
        </row>
        <row r="438">
          <cell r="AM438" t="str">
            <v>Reverse Accrued Dr. A. Lesburg - Dept. of Medicine - POM IV Co-Course Director  July 2016-September 2016</v>
          </cell>
        </row>
        <row r="439">
          <cell r="AM439" t="str">
            <v>Accrue Dr. Juliet Lee - Co-Course Director  - POM  - SURGERY   July 2016-October 2016</v>
          </cell>
        </row>
        <row r="440">
          <cell r="AM440" t="str">
            <v>Accrue Dr. Tina Choudhri -Co-Course Director - POM IV  July 2016-October 2016</v>
          </cell>
        </row>
        <row r="441">
          <cell r="AM441" t="str">
            <v>Reverse Accrued Dr. Matthew Mintz - POM  - Practice of Medicne III  July 2016-August 2016</v>
          </cell>
        </row>
        <row r="442">
          <cell r="AM442" t="str">
            <v>Reverse Accrued Dr. Juliet Lee - Co Director - EMED - Foundations of Clinical Practice Course July 2016-August 2016</v>
          </cell>
        </row>
        <row r="443">
          <cell r="AM443" t="str">
            <v>Reverse Accrued Dr. A. Lesburg - Dept. of Medicine - POM IV Co-Course Director  July 2016-August 2016</v>
          </cell>
        </row>
        <row r="444">
          <cell r="AM444" t="str">
            <v>Reverse Accrued Dr. Charles Samenow - Co-Course Director  - POM IV  July 2016-August 2016</v>
          </cell>
        </row>
        <row r="445">
          <cell r="AM445" t="str">
            <v>Accrue Dr. Kathleen Calabrese - TALKS Program - EMED July 2016-September 2016</v>
          </cell>
        </row>
        <row r="446">
          <cell r="AM446" t="str">
            <v>Accrue Dr. Matthew Mintz - POM  - Practice of Medicne III  July 2016-September 2016</v>
          </cell>
        </row>
        <row r="447">
          <cell r="AM447" t="str">
            <v>Accrue Dr. Tina Choudhri -Co-Course Director - POM IV  July 2016-September 2016</v>
          </cell>
        </row>
        <row r="448">
          <cell r="AM448" t="str">
            <v>Accrue Dr. Patricia Smith - OB/GYN - POM IV  July 2016-August 2016</v>
          </cell>
        </row>
        <row r="449">
          <cell r="AM449" t="str">
            <v>Reverse accrued July 2016 - Dr. Matthew Mintz - POM  - Practice of Medicne III</v>
          </cell>
        </row>
        <row r="450">
          <cell r="AM450" t="str">
            <v>Reverse accrued July 2016 - Dr. Kathleen Calabrese - Ultrasound Academy  - EMED</v>
          </cell>
        </row>
        <row r="451">
          <cell r="AM451" t="str">
            <v>Reverse accrued July 2016 - Dr. Nadia Khati - Co-Course Director  - POM  - RADIOLOGY</v>
          </cell>
        </row>
        <row r="452">
          <cell r="AM452" t="str">
            <v>Dr. Matthew Mintz - POM  - Practice of Medicne III accrual</v>
          </cell>
        </row>
        <row r="453">
          <cell r="AM453" t="str">
            <v>Dr. Claudia Ranniger - Co Director - EMED - Foundations of Clinical Practice Course acccrual</v>
          </cell>
        </row>
        <row r="454">
          <cell r="AM454" t="str">
            <v>May 18 - FY18 Dr. Jesse Pines - Co-Director Scholarly Conc in Clinical Practice Innovation &amp; Entrepreneurship</v>
          </cell>
        </row>
        <row r="455">
          <cell r="AM455" t="str">
            <v>May 18 - FY18 Dr. Guenevere Burke - Co-Director Scholarly Conc in Health Policy</v>
          </cell>
        </row>
        <row r="456">
          <cell r="AM456" t="str">
            <v>Apr-18 FY18 Dr. James Phillips - Co-Director Scholarly Conc in Emergency Management</v>
          </cell>
        </row>
        <row r="457">
          <cell r="AM457" t="str">
            <v>Mar-18 FY18 Dr. Kathleen Calabrese - Co-Director Scholarly Conc in Medical Education Leadership</v>
          </cell>
        </row>
        <row r="458">
          <cell r="AM458" t="str">
            <v>Mar-18 FY18 Dr. Guenevere Burke - Co-Director Scholarly Conc in Health Policy</v>
          </cell>
        </row>
        <row r="459">
          <cell r="AM459" t="str">
            <v>Jan-18 FY18 Dr. Kathleen Calabrese - Co-Director Scholarly Conc in Medical Education Leadership</v>
          </cell>
        </row>
        <row r="460">
          <cell r="AM460" t="str">
            <v>Jan-18 FY18 Dr. Natalie Kirilichin - Co-Director Scholarly Conc in Health Policy</v>
          </cell>
        </row>
        <row r="461">
          <cell r="AM461" t="str">
            <v>Jan-18 FY18 Dr. Benjamin Blatt - Co-Director Scholarly Conc in Medical Education Leadership</v>
          </cell>
        </row>
        <row r="462">
          <cell r="AM462" t="str">
            <v>Nov 17 - Dr. Mikhail Kogan - Director of Scholarly Concentration in Integrative Medicine</v>
          </cell>
        </row>
        <row r="463">
          <cell r="AM463" t="str">
            <v>Nov 17 - Dr. Benjamin Blatt - Co-Director Scholarly Conc in Medical Education Leadership</v>
          </cell>
        </row>
        <row r="464">
          <cell r="AM464" t="str">
            <v>Accrue Dr. Kathleen Calabrese -Co-Director Med Ed Leadership Concentration - Emergency Medicine   Sep17</v>
          </cell>
        </row>
        <row r="465">
          <cell r="AM465" t="str">
            <v>Accrue Dr. Robert Shesser  - Co-Director  Clinical Practice Innovation &amp; Entrepreneurship Concentration - Emergency Medicine    Sep17</v>
          </cell>
        </row>
        <row r="466">
          <cell r="AM466" t="str">
            <v>Reverse Accrue Dr. Guenevere Burke - Co-Director  Health Policy Concentration - Emergency Medicine  July 2017</v>
          </cell>
        </row>
        <row r="467">
          <cell r="AM467" t="str">
            <v>Accrue Dr. Jessie Pines - Co-Director  Clinical Practice Innovation &amp; Entrepreneurship Concentration - Emergency Medicine</v>
          </cell>
        </row>
        <row r="468">
          <cell r="AM468" t="str">
            <v>May 17 - Dr. Natalie Kirilichin - Scholarly Concentration - FY17 EMED</v>
          </cell>
        </row>
        <row r="469">
          <cell r="AM469" t="str">
            <v>Dr. Guenevere Burke - Scholarly Concentration - FY17 EMED Apr 17</v>
          </cell>
        </row>
        <row r="470">
          <cell r="AM470" t="str">
            <v>Dr. Jesse Pines - Scholarly Concentration - FY17 EMED Apr 17</v>
          </cell>
        </row>
        <row r="471">
          <cell r="AM471" t="str">
            <v>Dr. Jesse Pines - Scholarly Concentration - FY17 EMED Mar 17</v>
          </cell>
        </row>
        <row r="472">
          <cell r="AM472" t="str">
            <v>Reverse Accrue Dr. Jessie Pines - Director  Clinical Practice Innovation &amp; Entrepreneurship Concentration OSPE March 2017</v>
          </cell>
        </row>
        <row r="473">
          <cell r="AM473" t="str">
            <v>Reverse Accrue Dr. Natalie Kirilichin - Co-Director  Health Policy Concentration OSPE  March 2017</v>
          </cell>
        </row>
        <row r="474">
          <cell r="AM474" t="str">
            <v>Reverse Accrue Dr. Bruno Petinaux - Track Director  - POM - EMED  July 2016-February 2017</v>
          </cell>
        </row>
        <row r="475">
          <cell r="AM475" t="str">
            <v>Dr. Kathleen Calabrese - Scholarly Concentration - F17 EMED</v>
          </cell>
        </row>
        <row r="476">
          <cell r="AM476" t="str">
            <v>Dr. Guenevere Burke - Scholarly Concentration - FY17 EMED</v>
          </cell>
        </row>
        <row r="477">
          <cell r="AM477" t="str">
            <v>Dr. Jesse Pines - Scholarly Concentration - FY17 EMED</v>
          </cell>
        </row>
        <row r="478">
          <cell r="AM478" t="str">
            <v>Accrue Dr. Jessie Pines - Director  Clinical Practice Innovation &amp; Entrepreneurship Concentration OSPE March 2017</v>
          </cell>
        </row>
        <row r="479">
          <cell r="AM479" t="str">
            <v>Accrue Dr. Steven Davis - Track Director  - POM - EMED  July 2016-February 2017</v>
          </cell>
        </row>
        <row r="480">
          <cell r="AM480" t="str">
            <v>Accrue Dr. Jessie Pines - EMED - Co-Track Director - POM 3-4  July 2016-January 2017</v>
          </cell>
        </row>
        <row r="481">
          <cell r="AM481" t="str">
            <v>Accrue Dr. Christopher Lang - Co-Track Director  - POM  - EMED  July 2016-November 2016</v>
          </cell>
        </row>
        <row r="482">
          <cell r="AM482" t="str">
            <v>Reverse Accrued Dr. Steven Davis - Track Director  - POM - EMED  July 2016-October 2016</v>
          </cell>
        </row>
        <row r="483">
          <cell r="AM483" t="str">
            <v>Reverse Accrued Dr. Jessie Pines - EMED - Co-Track Director - POM 3-4  July 2016-September 2016</v>
          </cell>
        </row>
        <row r="484">
          <cell r="AM484" t="str">
            <v>Reverse Accrued Dr. Steven Davis - Track Director  - POM - EMED  July 2016-August 2016</v>
          </cell>
        </row>
        <row r="485">
          <cell r="AM485" t="str">
            <v>Reverse Accrued Dr. Christopher Lang - Co-Track Director  - POM  - EMED  July 2016-August 2016</v>
          </cell>
        </row>
        <row r="486">
          <cell r="AM486" t="str">
            <v>Accrue Dr. Bruno Petinaux - Track Director  - POM - EMED  July 2016-September 2016</v>
          </cell>
        </row>
        <row r="487">
          <cell r="AM487" t="str">
            <v>Accrue Dr. Steven Davis - Track Director  - POM - EMED  July 2016-September 2016</v>
          </cell>
        </row>
        <row r="488">
          <cell r="AM488" t="str">
            <v>Reverse accrued July 2016 - Dr. Steven Davis - Track Director  - POM - EMED</v>
          </cell>
        </row>
        <row r="489">
          <cell r="AM489" t="str">
            <v>Dr. Kaylan Baban - Director of the SMHS Wellness Initiative (May-June18)</v>
          </cell>
        </row>
        <row r="490">
          <cell r="AM490" t="str">
            <v>Jan-18 FY18 Dr. Raymond Lucas - Associate Dean for Faculty Affairs</v>
          </cell>
        </row>
        <row r="491">
          <cell r="AM491" t="str">
            <v>Accrue Dr. Raymond Lucas - Decanal Services - Faculty Affairs - Emergency Medicine        SEP17</v>
          </cell>
        </row>
        <row r="492">
          <cell r="AM492" t="str">
            <v>Accrue Dr. Raymond Lucas - Decanal Services - Faculty Affairs - Emergency Medicine        JUL17-AUG17</v>
          </cell>
        </row>
        <row r="493">
          <cell r="AM493" t="str">
            <v>Mar-17 - FY17 Raymond Lucas Decanal Services - FA</v>
          </cell>
        </row>
        <row r="494">
          <cell r="AM494" t="str">
            <v>Nov 16 - FY17 Raymond Lucas Decanal Services - FA</v>
          </cell>
        </row>
        <row r="495">
          <cell r="AM495" t="str">
            <v>Raymond Lucas Decanal Services - FA FY17 Jul-Jun17</v>
          </cell>
        </row>
        <row r="496">
          <cell r="AM496" t="str">
            <v>Reverse Accrued Dr. Raymond Lucas - Decanal Services Faculty Affiars  July 2016-September 2016</v>
          </cell>
        </row>
        <row r="497">
          <cell r="AM497" t="str">
            <v>Jan-18 FY18 Dr. Charles Macri - Chair of MD Programs Committee on Admissions</v>
          </cell>
        </row>
        <row r="498">
          <cell r="AM498" t="str">
            <v>Dec-17 - FY18 Dr. Charles Macri - Chair of MD Programs Committee on Admissions</v>
          </cell>
        </row>
        <row r="499">
          <cell r="AM499" t="str">
            <v>Accrue Dr. Charles Macri - Chair - MD Program - Admissions Committee - OB.GYN</v>
          </cell>
        </row>
        <row r="500">
          <cell r="AM500" t="str">
            <v>Jun 17 - FY17 Charles Macri Chair MD Program Admin Comm</v>
          </cell>
        </row>
        <row r="501">
          <cell r="AM501" t="str">
            <v>Reverse Accrued Dr. Charles Macri - Chair - MD Program Admissions - OB.GYN  July 2016-August 2016</v>
          </cell>
        </row>
        <row r="502">
          <cell r="AM502" t="str">
            <v>Dr. Charles Macri - Chair - MD Program Admissions - OB.GYN accrual</v>
          </cell>
        </row>
        <row r="503">
          <cell r="AM503" t="str">
            <v>Jan 18 - FY18 SA James Scott - Emergency Clinical Coverage</v>
          </cell>
        </row>
        <row r="504">
          <cell r="AM504" t="str">
            <v>MFA EMED Clinical coverage revenue accrual for J. Scott - Apr 17</v>
          </cell>
        </row>
        <row r="505">
          <cell r="AM505" t="str">
            <v>MFA EMED Clinical coverage revenue accrual for J. Scott - Sep 16</v>
          </cell>
        </row>
        <row r="506">
          <cell r="AM506" t="str">
            <v>Reverse Accrue Dr. Seema Kakar - Consultant, Clinical Public Health 1/1/2017-12/31/2017</v>
          </cell>
        </row>
        <row r="507">
          <cell r="AM507" t="str">
            <v>Jun 17 - FY17 Kaylan Baban Consultant Clinical Non-instruction Sep1-Aug13'17</v>
          </cell>
        </row>
        <row r="508">
          <cell r="AM508" t="str">
            <v>Dr. Seema Kakar Clinical Consultant 1/1/2017-12/31/2017 Jan - Mar 17</v>
          </cell>
        </row>
        <row r="509">
          <cell r="AM509" t="str">
            <v>Kaylan Baban Consultant Clinical Non-instruction FY17-18 Sep1-Aug13'17</v>
          </cell>
        </row>
        <row r="510">
          <cell r="AM510" t="str">
            <v>Accrue Dr. Monique Duwell - Dept. of Medicine - Consultant - Clinical Public Health July 2016-August 2016</v>
          </cell>
        </row>
        <row r="511">
          <cell r="AM511" t="str">
            <v>MFA Dept of Medicine cntract revenue accrual for L. Deyton: Jul - Sep 16</v>
          </cell>
        </row>
        <row r="512">
          <cell r="AM512" t="str">
            <v>May 18 - FY18 Dr. Claudia Ranniger - Co-Director CLASS</v>
          </cell>
        </row>
        <row r="513">
          <cell r="AM513" t="str">
            <v>Mar-18 FY18 Dr. Claudia Ranniger - Co-Director CLASS</v>
          </cell>
        </row>
        <row r="514">
          <cell r="AM514" t="str">
            <v>Nov 17 - Dr. Benjamin Blatt - Co-Director CLASS</v>
          </cell>
        </row>
        <row r="515">
          <cell r="AM515" t="str">
            <v>Accrue Dr. Benjamin Blatt -  Co-Director  (CLASS) -UME Instruction (Medicine)  July 2017</v>
          </cell>
        </row>
        <row r="516">
          <cell r="AM516" t="str">
            <v>Nov 16 - FY17 Claudia Ranniger Co-Director (CLASS)</v>
          </cell>
        </row>
        <row r="517">
          <cell r="AM517" t="str">
            <v>Reverse Accrued Dr. Claudia Ranniger - Co Director of Simulation Center  July 2016-October 2016</v>
          </cell>
        </row>
        <row r="518">
          <cell r="AM518" t="str">
            <v>Reverse Accrued Transplant Surgery  Ron Paul Family MFA Payroll Expense</v>
          </cell>
        </row>
        <row r="519">
          <cell r="AM519" t="str">
            <v>Accrue Transplant Surgery  Ron Paul Family MFA Payroll Expense     APR18</v>
          </cell>
        </row>
        <row r="520">
          <cell r="AM520" t="str">
            <v>Ron and Joy Paul Transplant Institute  Mar18</v>
          </cell>
        </row>
        <row r="521">
          <cell r="AM521" t="str">
            <v>Ron and Joy Paul Transplant Institute Feb 18</v>
          </cell>
        </row>
        <row r="522">
          <cell r="AM522" t="str">
            <v>Accrue Transplant Surgery  Ron Paul Family MFA Payroll Expense     JAN18</v>
          </cell>
        </row>
        <row r="523">
          <cell r="AM523" t="str">
            <v>Transplant Surgery - Ron Paul Family</v>
          </cell>
        </row>
        <row r="524">
          <cell r="AM524" t="str">
            <v>Transplant Surgery - Ron Paul Family - SEP17</v>
          </cell>
        </row>
        <row r="525">
          <cell r="AM525" t="str">
            <v>Accrue Transplant Surgery  Ron Paul Family MFA Payroll Expense     SEP17</v>
          </cell>
        </row>
        <row r="526">
          <cell r="AM526" t="str">
            <v>Accrue Transplant Surgery - Ron &amp; Joy Paul Kidney Center  November 2016</v>
          </cell>
        </row>
        <row r="527">
          <cell r="AM527" t="str">
            <v>Accrue Transplant Surgery - Ron &amp; Joy Paul Kidney Center  July 2016-August 2016</v>
          </cell>
        </row>
        <row r="528">
          <cell r="AM528" t="str">
            <v>CY18  DHP -1/3 share on media campaign  for Ron Joy Paul Kidney Center  ($100K)</v>
          </cell>
        </row>
        <row r="529">
          <cell r="AM529" t="str">
            <v>CY17  DHP -1/3 share on media campaign  fro Ron Joy Paul Kidney Center  ($100K)</v>
          </cell>
        </row>
        <row r="530">
          <cell r="AM530" t="str">
            <v>CY17  DHP -1/3 share on media campaign  fro Ron Joy Paul Kidney Center  ($100K)</v>
          </cell>
        </row>
        <row r="531">
          <cell r="AM531" t="str">
            <v>Faculty Relocation Reimbursement - Dr. Kevin Davey &amp; Dr. Aaran Drake</v>
          </cell>
        </row>
        <row r="532">
          <cell r="AM532" t="str">
            <v>Faculty Relocation Reimbursement - Dr. Saira Bilal</v>
          </cell>
        </row>
        <row r="533">
          <cell r="AM533" t="str">
            <v>Faculty Relocation Reimbursement - Dr. Elias Karroum</v>
          </cell>
        </row>
        <row r="534">
          <cell r="AM534" t="str">
            <v>Paul, Geet - Relocation Expenses</v>
          </cell>
        </row>
        <row r="535">
          <cell r="AM535" t="str">
            <v>Dr. Keswani Anjeni - Relocation Reimbursement</v>
          </cell>
        </row>
        <row r="536">
          <cell r="AM536" t="str">
            <v>Rodham Institute  - June 2017</v>
          </cell>
        </row>
        <row r="537">
          <cell r="AM537" t="str">
            <v>Rodham Institute  - September 2017</v>
          </cell>
        </row>
        <row r="538">
          <cell r="AM538" t="str">
            <v>Rodham Institute -November 2016 payment</v>
          </cell>
        </row>
        <row r="539">
          <cell r="AM539" t="str">
            <v>Rodham Institute -September 2016 payment</v>
          </cell>
        </row>
        <row r="540">
          <cell r="AM540" t="str">
            <v>Jun-18 FY18 MFA monthly fixed fees -Endowed Prof (Yochelson Chair) per Academic Affil Agreement</v>
          </cell>
        </row>
        <row r="541">
          <cell r="AM541" t="str">
            <v>Jun-18 FY18 MFA monthly fixed fees -Endowed Prof (Meyer Chair) per Academic Affil Agreement</v>
          </cell>
        </row>
        <row r="542">
          <cell r="AM542" t="str">
            <v>Mar-18 FY18 MFA monthly fixed fees -Endowed Prof (Miller, F Prof) per Academic Affil Agreement</v>
          </cell>
        </row>
        <row r="543">
          <cell r="AM543" t="str">
            <v>Feb 18 - FY18 MFA monthly fixed fees -Endowed Prof (Yochelson Chair) per Academic Affil Agreement</v>
          </cell>
        </row>
        <row r="544">
          <cell r="AM544" t="str">
            <v>Feb 18 - FY18 MFA monthly fixed fees -Endowed Prof (Rizzoli Chair) per Academic Affil Agreement</v>
          </cell>
        </row>
        <row r="545">
          <cell r="AM545" t="str">
            <v>Jan-18 FY18 MFA monthly fixed fees -Endowed Prof (Neuman Prof) per Academic Affil Agreement</v>
          </cell>
        </row>
        <row r="546">
          <cell r="AM546" t="str">
            <v>Jan-18 FY18 MFA monthly fixed fees -Endowed Prof (Meyer Chair) per Academic Affil Agreement</v>
          </cell>
        </row>
        <row r="547">
          <cell r="AM547" t="str">
            <v>Jan-18 FY18 MFA monthly fixed fees -Endowed Prof (Alpert Chair) per Academic Affil Agreement</v>
          </cell>
        </row>
        <row r="548">
          <cell r="AM548" t="str">
            <v>Nov 17 - FY18 MFA monthly fixed fees -Endowed Prof (Yochelson Chair) per Academic Affil Agreement</v>
          </cell>
        </row>
        <row r="549">
          <cell r="AM549" t="str">
            <v>Oct 17 - FY18 MFA monthly fixed fees -Endowed Prof (Dodek Chair) per Academic Affil Agreement</v>
          </cell>
        </row>
        <row r="550">
          <cell r="AM550" t="str">
            <v>Sep 17 - FY18 MFA monthly fixed fees -Endowed Prof (Dodek Chair) per Academic Affil Agreement</v>
          </cell>
        </row>
        <row r="551">
          <cell r="AM551" t="str">
            <v>Aug-17 FY18 MFA monthly fixed fees -Endowed Prof (Ross Prof) per Academic Affil Agreement</v>
          </cell>
        </row>
        <row r="552">
          <cell r="AM552" t="str">
            <v>Aug-17 FY18 MFA monthly fixed fees -Endowed Prof (Neuman Prof) per Academic Affil Agreement</v>
          </cell>
        </row>
        <row r="553">
          <cell r="AM553" t="str">
            <v>Aug-17 FY18 MFA monthly fixed fees -Endowed Prof (Alpert Chair) per Academic Affil Agreement</v>
          </cell>
        </row>
        <row r="554">
          <cell r="AM554" t="str">
            <v>Jul 17 - FY18 MFA monthly fixed fees -Endowed Prof (Bloedorn Chair) per Academic Affil Agreement</v>
          </cell>
        </row>
        <row r="555">
          <cell r="AM555" t="str">
            <v>Jul 17 - FY18 MFA monthly fixed fees -Endowed Prof (Yochelson Chair) per Academic Affil Agreement</v>
          </cell>
        </row>
        <row r="556">
          <cell r="AM556" t="str">
            <v>Jul 17 - FY18 MFA monthly fixed fees -Endowed Prof (Miller, F Prof) per Academic Affil Agreement</v>
          </cell>
        </row>
        <row r="557">
          <cell r="AM557" t="str">
            <v>Jun 17 - FY17 MFA monthly fixed fees -Endowed Prof (Ross Chair) per Academic Affil Agreement</v>
          </cell>
        </row>
        <row r="558">
          <cell r="AM558" t="str">
            <v>Jun 17 - FY17 MFA monthly fixed fees -Endowed Prof (Alpert Chair) per Academic Affil Agreement</v>
          </cell>
        </row>
        <row r="559">
          <cell r="AM559" t="str">
            <v>Apr 17 - FY17 MFA monthly fixed fees -Endowed Prof (Alpert Chair) per Academic Affil Agreement</v>
          </cell>
        </row>
        <row r="560">
          <cell r="AM560" t="str">
            <v>Apr 17 - FY17 MFA monthly fixed fees -Endowed Prof (Dodek Chair) per Academic Affil Agreement</v>
          </cell>
        </row>
        <row r="561">
          <cell r="AM561" t="str">
            <v>Feb 17 - FY17 MFA monthly fixed fees -Endowed Prof (Miller, F Prof) per Academic Affil Agreement</v>
          </cell>
        </row>
        <row r="562">
          <cell r="AM562" t="str">
            <v>Dec 16 - FY17 MFA monthly fixed fees -Endowed Prof (Yochelson Chair) per Academic Affil Agreement</v>
          </cell>
        </row>
        <row r="563">
          <cell r="AM563" t="str">
            <v>Nov 16 - FY17 MFA monthly fixed fees -Endowed Prof (Yochelson Chair) per Academic Affil Agreement</v>
          </cell>
        </row>
        <row r="564">
          <cell r="AM564" t="str">
            <v>Oct 16 - FY17 MFA monthly fixed fees -Endowed Prof (Yochelson Chair) per Academic Affil Agreement</v>
          </cell>
        </row>
        <row r="565">
          <cell r="AM565" t="str">
            <v>Sep 16 - FY17 MFA monthly fixed fees -Endowed Prof (Yochelson Chair) per Academic Affil Agreement</v>
          </cell>
        </row>
        <row r="566">
          <cell r="AM566" t="str">
            <v>Sep 16 - FY17 MFA monthly fixed fees -Endowed Prof (Hugo Rizzoli Chair) per Academic Affil Agreement</v>
          </cell>
        </row>
        <row r="567">
          <cell r="AM567" t="str">
            <v>Sep 16 - FY17 MFA monthly fixed fees -Endowed Prof (Dodek Chair) per Academic Affil Agreement</v>
          </cell>
        </row>
        <row r="568">
          <cell r="AM568" t="str">
            <v>Aug 16 - FY17 MFA monthly fixed fees -Endowed Prof (Alpert Chair) per Academic Affil Agreement</v>
          </cell>
        </row>
        <row r="569">
          <cell r="AM569" t="str">
            <v>Jul 16 - FY17 MFA monthly fixed fees -Endowed Prof (Alpert Chair) per Academic Affil Agreement</v>
          </cell>
        </row>
        <row r="570">
          <cell r="AM570" t="str">
            <v>Anesthesia - iTeachU - ASA/SCA Basic Perioperative TEE Program (10)</v>
          </cell>
        </row>
        <row r="571">
          <cell r="AM571" t="str">
            <v>Feb 18 - FY18 Wilson Genetic Clinic</v>
          </cell>
        </row>
        <row r="572">
          <cell r="AM572" t="str">
            <v>Dr. I. Haskins' salary and FB</v>
          </cell>
        </row>
        <row r="573">
          <cell r="AM573" t="str">
            <v>Feb 17 - FY17 Wilson Genetic Clinic ET10615 FY17 Jul-Jun17 (Operating)</v>
          </cell>
        </row>
        <row r="574">
          <cell r="AM574" t="str">
            <v>Jan 17 - FY17 Wilson Genetic Clinic ET10615 FY17 Jul-Jun17 (Operating)</v>
          </cell>
        </row>
        <row r="575">
          <cell r="AM575" t="str">
            <v>Accrue Wilson Genetics Clnic - OB/GYN  July 2016-October 2016</v>
          </cell>
        </row>
        <row r="576">
          <cell r="AM576" t="str">
            <v>Accrue Wilson Genetics Clnic - OB/GYN  July 2016-September 2016</v>
          </cell>
        </row>
        <row r="577">
          <cell r="AM577" t="str">
            <v>Reimburse MFA for Anes Grand Rounds Speaker Hotel - Dr. Jeffrey Ciccone</v>
          </cell>
        </row>
        <row r="578">
          <cell r="AM578" t="str">
            <v>Dec-17 - FY18 MS monthly Fac Sppt Exp 100%-Sch Anesthesiology per Univ Support-Affil Agreement</v>
          </cell>
        </row>
        <row r="579">
          <cell r="AM579" t="str">
            <v>Jan 17 - FY17 MS monthly Fac Sppt Exp 100%-Sch Anesthesiology per Univ Support-Affil Agreement</v>
          </cell>
        </row>
        <row r="580">
          <cell r="AM580" t="str">
            <v>Jul 16 - FY17 MS monthly Fac Sppt Exp 100%-Sch Anesthesiology per Univ Support-Affil Agreement</v>
          </cell>
        </row>
        <row r="581">
          <cell r="AM581" t="str">
            <v>Oct 16 - FY17 MS monthly Fac Sppt Exp 100%-Sch Pediatrics per Univ Support-Affil Agreement</v>
          </cell>
        </row>
        <row r="582">
          <cell r="AM582" t="str">
            <v>Jul 16 - FY17 MS monthly Fac Sppt Exp 100%-Sch Pediatrics per Univ Support-Affil Agreement</v>
          </cell>
        </row>
        <row r="583">
          <cell r="AM583" t="str">
            <v>Aug-17 FY18 MS monthly Fac Sppt Exp 100%- Sch Dermatology per Univ Support-Affil Agreement</v>
          </cell>
        </row>
        <row r="584">
          <cell r="AM584" t="str">
            <v>Mar-17 - FY17 MS monthly Fac Sppt Exp 100%- Sch Dermatology per Univ Support-Affil Agreement</v>
          </cell>
        </row>
        <row r="585">
          <cell r="AM585" t="str">
            <v>Oct 16 - FY17 MS monthly Fac Sppt Exp 100%- Sch Dermatology per Univ Support-Affil Agreement</v>
          </cell>
        </row>
        <row r="586">
          <cell r="AM586" t="str">
            <v>Apr-18 FY18 MS monthly Fac Sppt Exp 100%- Sch Emergency Med per Univ Support-Affil Agreement</v>
          </cell>
        </row>
        <row r="587">
          <cell r="AM587" t="str">
            <v>Dec-17 - FY18 MS monthly Fac Sppt Exp 100%- Sch Emergency Med per Univ Support-Affil Agreement</v>
          </cell>
        </row>
        <row r="588">
          <cell r="AM588" t="str">
            <v>Oct 17 - FY18 MS monthly Fac Sppt Exp 100%- Sch Emergency Med per Univ Support-Affil Agreement</v>
          </cell>
        </row>
        <row r="589">
          <cell r="AM589" t="str">
            <v>Jun-18 FY18 Dr. Jeffrey Smith - Co-Director of RRIEM</v>
          </cell>
        </row>
        <row r="590">
          <cell r="AM590" t="str">
            <v>Jun-18 FY18 Dr. Janice Blanchard - Participation in RRIEM education &amp; training programs</v>
          </cell>
        </row>
        <row r="591">
          <cell r="AM591" t="str">
            <v>Jun-18 FY18 Dr. Tenagne Haile-Mariam - Participation in RRIEM education &amp; training programs</v>
          </cell>
        </row>
        <row r="592">
          <cell r="AM592" t="str">
            <v>Jun-18 FY18 Dr. Matthew Pyle - Assist RRIEM dirs with educ &amp; training of international programs</v>
          </cell>
        </row>
        <row r="593">
          <cell r="AM593" t="str">
            <v>Jun-18 FY18 Dr. Shweta Gidwani - Emergency Medicine Consultant for RRIEM</v>
          </cell>
        </row>
        <row r="594">
          <cell r="AM594" t="str">
            <v>May 18 - FY18 Dr. Katherine Douglass - Co-Director of RRIEM</v>
          </cell>
        </row>
        <row r="595">
          <cell r="AM595" t="str">
            <v>Accrue RREIM Accounting - Non-GWU Instruction   7/1/17-6/30/18    QUARTERLY     APR18</v>
          </cell>
        </row>
        <row r="596">
          <cell r="AM596" t="str">
            <v>Apr-18 FY18 Dr. Michelle Tang - Health Policy Fellow RRIEM</v>
          </cell>
        </row>
        <row r="597">
          <cell r="AM597" t="str">
            <v>Apr-18 FY18 Dr. Elana Strunk - Ultrasound Fellow RRIEM</v>
          </cell>
        </row>
        <row r="598">
          <cell r="AM598" t="str">
            <v>Mar-18 FY18 Dr. Matthew Pyle - Assist RRIEM dirs with educ &amp; training of international programs</v>
          </cell>
        </row>
        <row r="599">
          <cell r="AM599" t="str">
            <v>Feb 18 - FY18 Dr. Janice Blanchard - Participation in RRIEM education &amp; training programs</v>
          </cell>
        </row>
        <row r="600">
          <cell r="AM600" t="str">
            <v>Feb 18 - FY18 Dr. Harjot Singh - International Emergency Medicine Fellow</v>
          </cell>
        </row>
        <row r="601">
          <cell r="AM601" t="str">
            <v>Feb 18 - FY18 Dr. Keith Boniface - Participation in RRIEM education &amp; training programs</v>
          </cell>
        </row>
        <row r="602">
          <cell r="AM602" t="str">
            <v>Feb 18 - FY18 Dr. Jordan Wachol - Health Policy Fellow RRIEM</v>
          </cell>
        </row>
        <row r="603">
          <cell r="AM603" t="str">
            <v>Feb 18 - FY18 Dr. Katrina Gipson - Health Policy Fellow RRIEM</v>
          </cell>
        </row>
        <row r="604">
          <cell r="AM604" t="str">
            <v>Accrue RREIM Accounting - Non-GWU Instruction   7/1/17-6/30/18    QUARTERLY     FEB18</v>
          </cell>
        </row>
        <row r="605">
          <cell r="AM605" t="str">
            <v>Jan-18 FY18 Dr. Jeffrey Smith - Co-Director of RRIEM</v>
          </cell>
        </row>
        <row r="606">
          <cell r="AM606" t="str">
            <v>Jan-18 FY18 Dr. Matthew Pyle - Assist RRIEM dirs with educ &amp; training of international programs</v>
          </cell>
        </row>
        <row r="607">
          <cell r="AM607" t="str">
            <v>RRIEM Admin &amp; Accounting Expenses (Quarterly)    Oct17-Dec17</v>
          </cell>
        </row>
        <row r="608">
          <cell r="AM608" t="str">
            <v>Dec-17 - FY18 Dr. Jeffrey Smith - Co-Director of RRIEM</v>
          </cell>
        </row>
        <row r="609">
          <cell r="AM609" t="str">
            <v>Dec-17 - FY18 Dr. Tenagne Haile-Mariam - Participation in RRIEM education &amp; training programs</v>
          </cell>
        </row>
        <row r="610">
          <cell r="AM610" t="str">
            <v>Dec-17 - FY18 Dr. Jordan Wachol - Health Policy Fellow RRIEM</v>
          </cell>
        </row>
        <row r="611">
          <cell r="AM611" t="str">
            <v>Dec-17 - FY18 Dr. Katrina Gipson - Health Policy Fellow RRIEM</v>
          </cell>
        </row>
        <row r="612">
          <cell r="AM612" t="str">
            <v>Dec-17 - FY18 Dr. Marc Mendolson - Health Policy Fellow RRIEM</v>
          </cell>
        </row>
        <row r="613">
          <cell r="AM613" t="str">
            <v>Accrue RREIM Accounting - Non-GWU Instruction   7/1/17-6/30/18    QUARTERLY     DEC17</v>
          </cell>
        </row>
        <row r="614">
          <cell r="AM614" t="str">
            <v>Nov 17 - FY18 Dr. Matthew Pyle - Assist RRIEM dirs with educ &amp; training of international programs</v>
          </cell>
        </row>
        <row r="615">
          <cell r="AM615" t="str">
            <v>Nov 17 - FY18 Dr. Harjot Singh - International Emergency Medicine Fellow</v>
          </cell>
        </row>
        <row r="616">
          <cell r="AM616" t="str">
            <v>Nov 17 - FY18 Dr. Sonal Batra - Participation in RRIEM education &amp; training programs</v>
          </cell>
        </row>
        <row r="617">
          <cell r="AM617" t="str">
            <v>Nov 17 - FY18 Dr. Tamara Green - Health Policy Fellow RRIEM</v>
          </cell>
        </row>
        <row r="618">
          <cell r="AM618" t="str">
            <v>Accrue RREIM Accounting - Non-GWU Instruction   7/1/17-6/30/18    QUARTERLY     NOV17</v>
          </cell>
        </row>
        <row r="619">
          <cell r="AM619" t="str">
            <v>Oct 17 - FY18 Dr. Kevin Davey - Participation in RRIEM education &amp; training programs</v>
          </cell>
        </row>
        <row r="620">
          <cell r="AM620" t="str">
            <v>Oct 17 - FY18 Dr. Harjot Singh - International Emergency Medicine Fellow</v>
          </cell>
        </row>
        <row r="621">
          <cell r="AM621" t="str">
            <v>Oct 17 - FY18 Dr. Sonal Batra - Participation in RRIEM education &amp; training programs</v>
          </cell>
        </row>
        <row r="622">
          <cell r="AM622" t="str">
            <v>Oct 17 - FY18 Dr. Katrina Gipson - Health Policy Fellow RRIEM</v>
          </cell>
        </row>
        <row r="623">
          <cell r="AM623" t="str">
            <v>Accrue Dr. Tenagne Haile-Mariam - RRIEM INSTRUCTION/TRAINING - EMERGENCY MEDICINE     SEP17</v>
          </cell>
        </row>
        <row r="624">
          <cell r="AM624" t="str">
            <v>Accrue Dr.Robert Shesser - RRIEM - CO-DIRECTOR - EMERGENCY MEDICINE     SEP17</v>
          </cell>
        </row>
        <row r="625">
          <cell r="AM625" t="str">
            <v>Accrue Dr. Leslie Hardware - RRIEM INSTRUCTION/TRAINING - EMERGENCY MEDICINE     SEP17</v>
          </cell>
        </row>
        <row r="626">
          <cell r="AM626" t="str">
            <v>Accrue Dr. Janice Blanchard - RRIEM INSTRUCTION/TRAINING - EMERGENCY MEDICINE  JUL17-AUG17</v>
          </cell>
        </row>
        <row r="627">
          <cell r="AM627" t="str">
            <v>Accrue Dr. Kevin Davey - RREIM - INSTRUCTION/TRAINING - EMERGENCY MEDICINE</v>
          </cell>
        </row>
        <row r="628">
          <cell r="AM628" t="str">
            <v>Accrue Dr. Shweta Gidwani - RRIEM - EDUCATIONAL CONSULTANT - EMERGENCY MEDICINE   JUL17-AUG17</v>
          </cell>
        </row>
        <row r="629">
          <cell r="AM629" t="str">
            <v>Reverse Accrual  Shweta Gidwani, MBBS, Emergency Medicine Consultant 7/1/16-6/30/17</v>
          </cell>
        </row>
        <row r="630">
          <cell r="AM630" t="str">
            <v>Reverse Accrue Dr. Janice Blanchard - RRIEM INSTRUCTION/TRAINING - EMERGENCY MEDICINE</v>
          </cell>
        </row>
        <row r="631">
          <cell r="AM631" t="str">
            <v>Reverse Accrue Dr. Tenagne Haile-Mariam - RRIEM INSTRUCTION/TRAINING - EMERGENCY MEDICINE</v>
          </cell>
        </row>
        <row r="632">
          <cell r="AM632" t="str">
            <v>Reverse Accrue Dr. Shweta Gidwani - RRIEM INSTRUCTION/TRAINING - EMERGENCY MEDICINE</v>
          </cell>
        </row>
        <row r="633">
          <cell r="AM633" t="str">
            <v>Reverse Accrual  Shweta Gidwani, MBBS, Emergency Medicine Consultant 7/1/16-6/30/17</v>
          </cell>
        </row>
        <row r="634">
          <cell r="AM634" t="str">
            <v>Accrue Dr. Kyle Yoder - RRIEM INSTRUCTION/TRAINING - EMERGENCY MEDICINE</v>
          </cell>
        </row>
        <row r="635">
          <cell r="AM635" t="str">
            <v>Accrue Dr. Matthew Pyle - RRIEM INSTRUCTION/TRAINING - EMERGENCY MEDICINE</v>
          </cell>
        </row>
        <row r="636">
          <cell r="AM636" t="str">
            <v>Jun 17 - FY17 Dr. Jeffrey Smith RRIEM - FY17</v>
          </cell>
        </row>
        <row r="637">
          <cell r="AM637" t="str">
            <v>Jun 17 - FY17 Dr. Matthew Pyle RRIEM - FY17</v>
          </cell>
        </row>
        <row r="638">
          <cell r="AM638" t="str">
            <v>May 17 - FY17 Carla Piereck de Sa RRIEM - FY17</v>
          </cell>
        </row>
        <row r="639">
          <cell r="AM639" t="str">
            <v>May 17 - FY17 Dr. Robert Shesser RRIEM - FY17</v>
          </cell>
        </row>
        <row r="640">
          <cell r="AM640" t="str">
            <v>May 17 - FY17 Dr. Kyle Yoder RRIEM - FY17</v>
          </cell>
        </row>
        <row r="641">
          <cell r="AM641" t="str">
            <v>May 17 - FY17 Dr. Aisha Liferidge RRIEM - FY17</v>
          </cell>
        </row>
        <row r="642">
          <cell r="AM642" t="str">
            <v>May 17 - FY17 Dr. Katrina Gipson RRIEM - FY17</v>
          </cell>
        </row>
        <row r="643">
          <cell r="AM643" t="str">
            <v>Mar-17 - FY17 Dr. Katherine Douglass RRIEM - FY17</v>
          </cell>
        </row>
        <row r="644">
          <cell r="AM644" t="str">
            <v>Mar-17 - FY17 Dr. Sonal Batra RRIEM - FY17</v>
          </cell>
        </row>
        <row r="645">
          <cell r="AM645" t="str">
            <v>Mar-17 - FY17 Dr. Matthew Pyle RRIEM - FY17</v>
          </cell>
        </row>
        <row r="646">
          <cell r="AM646" t="str">
            <v>Mar-17 - FY17 Dr. Jordan Wachol RRIEM - FY17</v>
          </cell>
        </row>
        <row r="647">
          <cell r="AM647" t="str">
            <v>Feb 17 - FY17 Dr. Jeffrey Smith RRIEM - FY17</v>
          </cell>
        </row>
        <row r="648">
          <cell r="AM648" t="str">
            <v>Feb 17 - FY17 Dr. Janice Blanchard RRIEM - FY17</v>
          </cell>
        </row>
        <row r="649">
          <cell r="AM649" t="str">
            <v>Feb 17 - FY17 Dr. Sonal Batra RRIEM - FY17</v>
          </cell>
        </row>
        <row r="650">
          <cell r="AM650" t="str">
            <v>Feb 17 - FY17 Dr. Katrina Gipson RRIEM - FY17</v>
          </cell>
        </row>
        <row r="651">
          <cell r="AM651" t="str">
            <v>Dr. O'Neal - RRIEM travel to India - See Swithin K.</v>
          </cell>
        </row>
        <row r="652">
          <cell r="AM652" t="str">
            <v>Jan 17 - FY17 Dr. Janice Blanchard RRIEM - FY17</v>
          </cell>
        </row>
        <row r="653">
          <cell r="AM653" t="str">
            <v>Jan 17 - FY17 Dr. Marc Mendolson RRIEM - FY17</v>
          </cell>
        </row>
        <row r="654">
          <cell r="AM654" t="str">
            <v>Jan 17 - FY17 Dr. Matthew Fellin RRIEM - FY17</v>
          </cell>
        </row>
        <row r="655">
          <cell r="AM655" t="str">
            <v>Accrue RRIEM Service Agreements  July 2016-August 2016</v>
          </cell>
        </row>
        <row r="656">
          <cell r="AM656" t="str">
            <v>Reverse accrual for Wilson Geriatrics Clinic - Medicine - FY18    - Monthly   JUL17-AUG17</v>
          </cell>
        </row>
        <row r="657">
          <cell r="AM657" t="str">
            <v>Jun 17 - FY17 Wilson Geriatrics Clinic ET10616 FY17 Jul-Jun17 (Palliative Care)</v>
          </cell>
        </row>
        <row r="658">
          <cell r="AM658" t="str">
            <v>May 18 - FY18 Teaching Physician Assistant didactic coursework</v>
          </cell>
        </row>
        <row r="659">
          <cell r="AM659" t="str">
            <v>Mar-18 FY18 Teaching Physician Assistant didactic coursework</v>
          </cell>
        </row>
        <row r="660">
          <cell r="AM660" t="str">
            <v>Mar-18 FY18 Dr. James Gehring - Medical Director for the PA Program</v>
          </cell>
        </row>
        <row r="661">
          <cell r="AM661" t="str">
            <v>Jan-18 FY18 Teaching Physician Assistant didactic coursework</v>
          </cell>
        </row>
        <row r="662">
          <cell r="AM662" t="str">
            <v>Jan-18 FY18 Dr. James Gehring - Medical Director for the PA Program</v>
          </cell>
        </row>
        <row r="663">
          <cell r="AM663" t="str">
            <v>Accrue Dr. James Gehring - Physician Assistant Program Medical Director  7/1/17-6/30/18      OCT17</v>
          </cell>
        </row>
        <row r="664">
          <cell r="AM664" t="str">
            <v>Reverse Accrue Dr. Patricia Latham  - PA Program Instruction - PA-6109, 6112 and 6113   July 2016-May 2017</v>
          </cell>
        </row>
        <row r="665">
          <cell r="AM665" t="str">
            <v>GW EMED TRAINING Ctr - April Inv. #10570</v>
          </cell>
        </row>
        <row r="666">
          <cell r="AM666" t="str">
            <v>Accrue Dr. Patricia Latham  - PA Program Instruction - PA-6109, 6112 and 6113  7/1/16-6/30/17</v>
          </cell>
        </row>
        <row r="667">
          <cell r="AM667" t="str">
            <v>Accrue Physician  Asistant (PA) Studies Program Support  July 2016-May 2017</v>
          </cell>
        </row>
        <row r="668">
          <cell r="AM668" t="str">
            <v>Accrue Dr. James Gehring - :PA Program Medical Director  - MEDICINE  July 2016-March 2017</v>
          </cell>
        </row>
        <row r="669">
          <cell r="AM669" t="str">
            <v>Accrue Ryan Strauss - PA Program Medical Director - EMED  July 2016-January 2017</v>
          </cell>
        </row>
        <row r="670">
          <cell r="AM670" t="str">
            <v>Accrue Physician  Asistant (PA) Studies Program Support  July 2016-January 2017</v>
          </cell>
        </row>
        <row r="671">
          <cell r="AM671" t="str">
            <v>Accrue Dr. Patricia Latham  - PA Program Instruction - PA-6109, 6112 and 6113   July 2016-January 2017</v>
          </cell>
        </row>
        <row r="672">
          <cell r="AM672" t="str">
            <v>Reverse Accrue Physician  Asistant (PA) Studies Program Support  July 2016-November 2016</v>
          </cell>
        </row>
        <row r="673">
          <cell r="AM673" t="str">
            <v>Accrue Ryan Strauss - PA Program Medical Director - EMED  July 2016-November 2016</v>
          </cell>
        </row>
        <row r="674">
          <cell r="AM674" t="str">
            <v>Reverse Accrued Dr. James Gehring - :PA Program Medical Director  - MEDICINE  July 2016-September 2016</v>
          </cell>
        </row>
        <row r="675">
          <cell r="AM675" t="str">
            <v>Accrue Physician  Asistant (PA) Studies Program Support  July 2016-October 2016</v>
          </cell>
        </row>
        <row r="676">
          <cell r="AM676" t="str">
            <v>Accrue Ryan Strauss - PA Program Medical Director - EMED  July 2016-September 2016</v>
          </cell>
        </row>
        <row r="677">
          <cell r="AM677" t="str">
            <v>Accrue Physician  Asistant (PA) Studies Program Support  July 2016-September 2016</v>
          </cell>
        </row>
        <row r="678">
          <cell r="AM678" t="str">
            <v>Reverse Accrued Ryan Strauss - PA Program Medical Director - EMED  July 2016-August 2016</v>
          </cell>
        </row>
        <row r="679">
          <cell r="AM679" t="str">
            <v>Accrue Dr. James Gehring - :PA Program Medical Director  - MEDICINE  July 2016-August 2016</v>
          </cell>
        </row>
        <row r="680">
          <cell r="AM680" t="str">
            <v>Accrue Dr. Patricia Latham  - PA Program Instruction - PA-6109, 6112 and 6113   July 2016-August 2016</v>
          </cell>
        </row>
        <row r="681">
          <cell r="AM681" t="str">
            <v>Reverse accrued July 2016 - Ryan Strauss - PA Program Medical Director - EMED</v>
          </cell>
        </row>
        <row r="682">
          <cell r="AM682" t="str">
            <v>Reverse Accrue Dr. Mikhail Kogan - Director Integrative Medicine Concentration   FY17</v>
          </cell>
        </row>
        <row r="683">
          <cell r="AM683" t="str">
            <v>Mikhail Kogan, MD  - GE Graduate Integrative Medicine Program    7/1/17-6/30/18   NOV17</v>
          </cell>
        </row>
        <row r="684">
          <cell r="AM684" t="str">
            <v>Reverse Accrue Dr. Mikhail Kogan - Grad. Integrative Medicine Program  July 2016-June 2017</v>
          </cell>
        </row>
        <row r="685">
          <cell r="AM685" t="str">
            <v>Research at Lipid Research Clinic (Adjustments - one time only) Jul17-Oct17</v>
          </cell>
        </row>
        <row r="686">
          <cell r="AM686" t="str">
            <v>Jun 17 - FY17 Lipid Research Clinic ET10647 FY17 Jul-Jun17 (Operating)</v>
          </cell>
        </row>
        <row r="687">
          <cell r="AM687" t="str">
            <v>Accrue Lipid Research Clinic Endowment Support  July 2016-October 2016</v>
          </cell>
        </row>
        <row r="688">
          <cell r="AM688" t="str">
            <v>Reverse Accrued Lipid Research Clinic Endowment Support  July 2016-August 2016</v>
          </cell>
        </row>
        <row r="689">
          <cell r="AM689" t="str">
            <v>Nov 17 - FY18 MS monthly Fac Sppt Exp 100%- Sch Medicine per Univ Support-Affil Agreement</v>
          </cell>
        </row>
        <row r="690">
          <cell r="AM690" t="str">
            <v>Jan 17 - FY17 MS monthly Fac Sppt Exp 100%- Sch Medicine per Univ Support-Affil Agreement</v>
          </cell>
        </row>
        <row r="691">
          <cell r="AM691" t="str">
            <v>Nov 17 - FY18 MS monthly Fac Sppt Exp 100%- Sch NeuroSurgery per Univ Support-Affil Agreement</v>
          </cell>
        </row>
        <row r="692">
          <cell r="AM692" t="str">
            <v>Jun 17 - FY17 MS monthly Fac Sppt Exp 100%- Sch NeuroSurgery per Univ Support-Affil Agreement</v>
          </cell>
        </row>
        <row r="693">
          <cell r="AM693" t="str">
            <v>Reverse Accrue NeuroSurgery - Academic Support - Department Education &amp; Research Support</v>
          </cell>
        </row>
        <row r="694">
          <cell r="AM694" t="str">
            <v>Reverse Accrue NeuroSurgery - Academic Activities - Research Support  July 2016-December 2016</v>
          </cell>
        </row>
        <row r="695">
          <cell r="AM695" t="str">
            <v>Reverse Accrued NeuroSurgery - Academic Activities - Research Support  July 2016-September 2016</v>
          </cell>
        </row>
        <row r="696">
          <cell r="AM696" t="str">
            <v>Reverse Accrued NeuroSurgery - Academic Activities - Research Support  July 2016-August 2016</v>
          </cell>
        </row>
        <row r="697">
          <cell r="AM697" t="str">
            <v>Jun-18 FY18 MS monthly Fac Sppt Exp 100%- Sch Neurology per Univ Support-Affil Agreement</v>
          </cell>
        </row>
        <row r="698">
          <cell r="AM698" t="str">
            <v>Oct 17 - FY18 MS monthly Fac Sppt Exp 100%- Sch Neurology per Univ Support-Affil Agreement</v>
          </cell>
        </row>
        <row r="699">
          <cell r="AM699" t="str">
            <v>Jan 17 - FY17 MS monthly Fac Sppt Exp 100%- Sch Neurology per Univ Support-Affil Agreement</v>
          </cell>
        </row>
        <row r="700">
          <cell r="AM700" t="str">
            <v>Jun-18 FY18 Coordination of ICM Neurology Clerkship</v>
          </cell>
        </row>
        <row r="701">
          <cell r="AM701" t="str">
            <v>Accrue ICM Neurology Clerkship - UME Instruction - Neurology    Sep17</v>
          </cell>
        </row>
        <row r="702">
          <cell r="AM702" t="str">
            <v>Jun 17 - ICM Neurology Clerkship - Service Agrmt.</v>
          </cell>
        </row>
        <row r="703">
          <cell r="AM703" t="str">
            <v>Accrue Neurology - ICM Neurology Clerkship (From CNHS)  July 2016-December 2016</v>
          </cell>
        </row>
        <row r="704">
          <cell r="AM704" t="str">
            <v>Reverse Accrued Neurology - ICM Neurology Clerkship (From CNHS)  July 2016-October 2016</v>
          </cell>
        </row>
        <row r="705">
          <cell r="AM705" t="str">
            <v>Accrue Neurology - ICM Neurology Clerkship (From CNHS)  July 2016-October 2016</v>
          </cell>
        </row>
        <row r="706">
          <cell r="AM706" t="str">
            <v>Reverse accrued July 2016 - Neurology - ICM Neurology Clerkship (From CNHS)</v>
          </cell>
        </row>
        <row r="707">
          <cell r="AM707" t="str">
            <v>Reimbursement - OB/GYN - OBGYN Honor Society  MAY18</v>
          </cell>
        </row>
        <row r="708">
          <cell r="AM708" t="str">
            <v>Reimbursement - OB/GYN - ACOG - Alumni Mix and Mingle Event  JUN18</v>
          </cell>
        </row>
        <row r="709">
          <cell r="AM709" t="str">
            <v>OBGYN Reimbursement - CLC Resident Registration Fee-Catherine Hennessey, MD</v>
          </cell>
        </row>
        <row r="710">
          <cell r="AM710" t="str">
            <v>OBGYN Reimbursement - OBGYN Surgical/Clinical Experience in Peru - Dr. Godiwala   Oct17</v>
          </cell>
        </row>
        <row r="711">
          <cell r="AM711" t="str">
            <v>Project Medishare International Experience: Haiti - Dr. Amelie Pham    07-2-17-07-08-17</v>
          </cell>
        </row>
        <row r="712">
          <cell r="AM712" t="str">
            <v>Case Network for residents-req by K Marko, MD-Jul17</v>
          </cell>
        </row>
        <row r="713">
          <cell r="AM713" t="str">
            <v>Senior Conference Reimbursement up to $500 - Joshua Benham, MD-Apr2017</v>
          </cell>
        </row>
        <row r="714">
          <cell r="AM714" t="str">
            <v>Translation from English to Creole for research project - Amelia Pham, MD-July17</v>
          </cell>
        </row>
        <row r="715">
          <cell r="AM715" t="str">
            <v>Nancy Gaba Chair-OB/GYN- Recruitment support FY17 Jul-Jun17</v>
          </cell>
        </row>
        <row r="716">
          <cell r="AM716" t="str">
            <v>Jun-18 FY18 MS monthly Fac Sppt Exp 100%- Sch ObGyn per Univ Support-Affil Agreement</v>
          </cell>
        </row>
        <row r="717">
          <cell r="AM717" t="str">
            <v>May 18 - FY18 MS monthly Fac Sppt Exp 100%- Sch ObGyn per Univ Support-Affil Agreement</v>
          </cell>
        </row>
        <row r="718">
          <cell r="AM718" t="str">
            <v>Apr-18 FY18 MS monthly Fac Sppt Exp 100%- Sch ObGyn per Univ Support-Affil Agreement</v>
          </cell>
        </row>
        <row r="719">
          <cell r="AM719" t="str">
            <v>Jun 17 - FY17 MS monthly Fac Sppt Exp 100%- Sch ObGyn per Univ Support-Affil Agreement</v>
          </cell>
        </row>
        <row r="720">
          <cell r="AM720" t="str">
            <v>Apr 17 - FY17 MS monthly Fac Sppt Exp 100%- Sch ObGyn per Univ Support-Affil Agreement</v>
          </cell>
        </row>
        <row r="721">
          <cell r="AM721" t="str">
            <v>Aug 16 - FY17 MS monthly Fac Sppt Exp 100%- Sch ObGyn per Univ Support-Affil Agreement</v>
          </cell>
        </row>
        <row r="722">
          <cell r="AM722" t="str">
            <v>May 18 - FY18 MS monthly Fac Sppt Exp 100%- Sch Ophthalmology per Univ Support-Affil Agreement</v>
          </cell>
        </row>
        <row r="723">
          <cell r="AM723" t="str">
            <v>Mar-18 FY18 MS monthly Fac Sppt Exp 100%- Sch Ophthalmology per Univ Support-Affil Agreement</v>
          </cell>
        </row>
        <row r="724">
          <cell r="AM724" t="str">
            <v>Mar-17 - FY17 MS monthly Fac Sppt Exp 100%- Sch Ophthalmology per Univ Support-Affil Agreement</v>
          </cell>
        </row>
        <row r="725">
          <cell r="AM725" t="str">
            <v>Feb 17 - FY17 MS monthly Fac Sppt Exp 100%- Sch Ophthalmology per Univ Support-Affil Agreement</v>
          </cell>
        </row>
        <row r="726">
          <cell r="AM726" t="str">
            <v>Apr-18 FY18 MS monthly Fac Sppt Exp 100%- Sch Orthopedics per Univ Support-Affil Agreement</v>
          </cell>
        </row>
        <row r="727">
          <cell r="AM727" t="str">
            <v>Feb 18 - FY18 MS monthly Fac Sppt Exp 100%- Sch Orthopedics per Univ Support-Affil Agreement</v>
          </cell>
        </row>
        <row r="728">
          <cell r="AM728" t="str">
            <v>May 18 - FY18 Dr. Raj Rao - Chair of Dept of Ortho Surgery - Academic Support</v>
          </cell>
        </row>
        <row r="729">
          <cell r="AM729" t="str">
            <v>Mar-18 FY18 Dr. Raj Rao - Chair of Dept of Ortho Surgery - Academic Support</v>
          </cell>
        </row>
        <row r="730">
          <cell r="AM730" t="str">
            <v>Jan 17 - FY17 Raj Rao Orthopaedic Surgery</v>
          </cell>
        </row>
        <row r="731">
          <cell r="AM731" t="str">
            <v>Dr. Oertel - Dept. of Pathology - Prize - SOM - Endowment Fund - (Dr. V. Lorda-Seijo 2015-2016)</v>
          </cell>
        </row>
        <row r="732">
          <cell r="AM732" t="str">
            <v>May 18 - FY18 MS monthly Fac Sppt Exp 100%- Sch Pathology per Univ Support-Affil Agreement</v>
          </cell>
        </row>
        <row r="733">
          <cell r="AM733" t="str">
            <v>Jul 17 - FY18 MS monthly Fac Sppt Exp 100%- Sch Pathology per Univ Support-Affil Agreement</v>
          </cell>
        </row>
        <row r="734">
          <cell r="AM734" t="str">
            <v>Dartmouth GW Agreement for Psychiatry Clerkship (Clinical Teaching)</v>
          </cell>
        </row>
        <row r="735">
          <cell r="AM735" t="str">
            <v>Dec-17 - FY18 MS monthly Fac Sppt Exp 100%- Sch Psychiatry per Univ Support-Affil Agreement</v>
          </cell>
        </row>
        <row r="736">
          <cell r="AM736" t="str">
            <v>Jun 17 - FY17 MS monthly Fac Sppt Exp 100%- Sch Psychiatry per Univ Support-Affil Agreement</v>
          </cell>
        </row>
        <row r="737">
          <cell r="AM737" t="str">
            <v>Dec 16 - FY17 MS monthly Fac Sppt Exp 100%- Sch Psychiatry per Univ Support-Affil Agreement</v>
          </cell>
        </row>
        <row r="738">
          <cell r="AM738" t="str">
            <v>Aug 16 - FY17 MS monthly Fac Sppt Exp 100%- Sch Psychiatry per Univ Support-Affil Agreement</v>
          </cell>
        </row>
        <row r="739">
          <cell r="AM739" t="str">
            <v>Jun-18 FY18 MS monthly Fac Sppt Exp 100%- Sch Radiology per Univ Support-Affil Agreement</v>
          </cell>
        </row>
        <row r="740">
          <cell r="AM740" t="str">
            <v>Jan-18 FY18 MS monthly Fac Sppt Exp 100%- Sch Radiology per Univ Support-Affil Agreement</v>
          </cell>
        </row>
        <row r="741">
          <cell r="AM741" t="str">
            <v>Sep 16 - FY17 MS monthly Fac Sppt Exp 100%- Sch Radiology per Univ Support-Affil Agreement</v>
          </cell>
        </row>
        <row r="742">
          <cell r="AM742" t="str">
            <v>Mar-18 FY18 Dr. Anton Sidawy - Salary Support</v>
          </cell>
        </row>
        <row r="743">
          <cell r="AM743" t="str">
            <v>Feb 18 - FY18 Dr. Anton Sidawy - Salary Support</v>
          </cell>
        </row>
        <row r="744">
          <cell r="AM744" t="str">
            <v>Accrue Dr. Anton Sidawy - Departmental Academic Support      SEP17</v>
          </cell>
        </row>
        <row r="745">
          <cell r="AM745" t="str">
            <v>Reverse Accrue Dr. Anton Sidawy - Departmental Academic Support</v>
          </cell>
        </row>
        <row r="746">
          <cell r="AM746" t="str">
            <v>Accrue Dr. Anton Sidawy - Academic Support  July 2016-March 2017</v>
          </cell>
        </row>
        <row r="747">
          <cell r="AM747" t="str">
            <v>Accrue Dr. Anton Sidawy - Academic Support  July 2016-January 2017</v>
          </cell>
        </row>
        <row r="748">
          <cell r="AM748" t="str">
            <v>Reverse Accrue Dr. Anton Sidawy - Academic Support  July 2016-November 2016</v>
          </cell>
        </row>
        <row r="749">
          <cell r="AM749" t="str">
            <v>Dec-17 - FY18 MS monthly Fac Sppt Exp 100%- Sch Surgery per Univ Support-Affil Agreement</v>
          </cell>
        </row>
        <row r="750">
          <cell r="AM750" t="str">
            <v>Aug-17 FY18 MS monthly Fac Sppt Exp 100%- Sch Urology per Univ Support-Affil Agreement</v>
          </cell>
        </row>
        <row r="751">
          <cell r="AM751" t="str">
            <v>FY17 Q2 MFA University based clinicians revenue - Weglicki - Mar 17</v>
          </cell>
        </row>
        <row r="752">
          <cell r="AM752" t="str">
            <v>FY17 MFA Q1 Clinical Revenue - Weglicki - Jan 17</v>
          </cell>
        </row>
        <row r="753">
          <cell r="AM753" t="str">
            <v>Research - SMHS Health Sciences - Dr. Jannet Lewis - Banner 814028 - April 2018</v>
          </cell>
        </row>
        <row r="754">
          <cell r="AM754" t="str">
            <v>May 18 - FY18 Dr. Ali Pourmond - Teaching EHS 2108 EM Clinical Scribe</v>
          </cell>
        </row>
        <row r="755">
          <cell r="AM755" t="str">
            <v>Apr-18 FY18 Teaching EHS 2110 ED Technician</v>
          </cell>
        </row>
        <row r="756">
          <cell r="AM756" t="str">
            <v>Mar-18 FY18 Dr. Kris Lehnhardt - EHS Program Operational Medical Director &amp; Instruction</v>
          </cell>
        </row>
        <row r="757">
          <cell r="AM757" t="str">
            <v>Mar-18 FY18 Teaching EHS 2108 EM Clinical Scribe</v>
          </cell>
        </row>
        <row r="758">
          <cell r="AM758" t="str">
            <v>Feb 18 - FY18 Dr. Ali Pourmond - Teaching EHS 2108 EM Clinical Scribe</v>
          </cell>
        </row>
        <row r="759">
          <cell r="AM759" t="str">
            <v>Feb 18 - FY18 Teaching EHS 2108 EM Clinical Scribe</v>
          </cell>
        </row>
        <row r="760">
          <cell r="AM760" t="str">
            <v>Dec-17 - FY18 Dr. Kris Lehnhardt - EHS Program Operational Medical Director &amp; Instruction</v>
          </cell>
        </row>
        <row r="761">
          <cell r="AM761" t="str">
            <v>Dec-17 - FY18 Teaching EHS 2108 EM Clinical Scribe</v>
          </cell>
        </row>
        <row r="762">
          <cell r="AM762" t="str">
            <v>Reverse Accrue Dr. Melissa McCarthy-EHS 2107-Spring course only - Jan17-Apr17  FY17</v>
          </cell>
        </row>
        <row r="763">
          <cell r="AM763" t="str">
            <v>Nov 17 - FY18 Dr. Kris Lehnhardt - EHS Program Operational Medical Director &amp; Instruction</v>
          </cell>
        </row>
        <row r="764">
          <cell r="AM764" t="str">
            <v>Accrue Emergency Department Technician - Health Sciences Instr - Ed Tech - EHS 2110 Course  - OCT17</v>
          </cell>
        </row>
        <row r="765">
          <cell r="AM765" t="str">
            <v>Oct 17 - FY18 Dr. Ali Pourmond - Teaching EHS 2108 EM Clinical Scribe</v>
          </cell>
        </row>
        <row r="766">
          <cell r="AM766" t="str">
            <v>Accrue Melissa McCarthy - Health Sciences Instruction - EHS 2107 - Fall 2017 &amp; Spring 2018  9/1/17-4/30/18    SEP17</v>
          </cell>
        </row>
        <row r="767">
          <cell r="AM767" t="str">
            <v>Reverse Accrue Dr. Kris Lehnhardt - Spring 2017 Instuction - EHS 6227   April 2017</v>
          </cell>
        </row>
        <row r="768">
          <cell r="AM768" t="str">
            <v>Dr. Kris Lehnhardt EHS 6227 Course Jan17-Apr17</v>
          </cell>
        </row>
        <row r="769">
          <cell r="AM769" t="str">
            <v>Mar-17 - FY17 ED Tech - EHS 2110 Course-EMED 9/16-6/17</v>
          </cell>
        </row>
        <row r="770">
          <cell r="AM770" t="str">
            <v>Dr. G. Davis and Dr. Ali Pourmond - EMED Clinical Scribe - EHS 2108</v>
          </cell>
        </row>
        <row r="771">
          <cell r="AM771" t="str">
            <v>Accrue Dr. Griffin. Davis - EHS 2108 - EMED - March 2017</v>
          </cell>
        </row>
        <row r="772">
          <cell r="AM772" t="str">
            <v>Melissa McCarthy-EHS 2107-Spring course only - February 2017</v>
          </cell>
        </row>
        <row r="773">
          <cell r="AM773" t="str">
            <v>Dr. Kris Lehnhardt CPR/EMT Courses - EHS 1002</v>
          </cell>
        </row>
        <row r="774">
          <cell r="AM774" t="str">
            <v>Jan 17 - FY17 Scribe Tech - EHS 2108 Course-EMED 9/16-6/17</v>
          </cell>
        </row>
        <row r="775">
          <cell r="AM775" t="str">
            <v>Reverse Accrue Dr. Griffin. Davis - EHS 2108 - Clinical Scribe - EMED September - December 2016</v>
          </cell>
        </row>
        <row r="776">
          <cell r="AM776" t="str">
            <v>Reverse Accrue Dr. Robert Shesser - EHS 2110 Course - EMED  September 2016-November 2016</v>
          </cell>
        </row>
        <row r="777">
          <cell r="AM777" t="str">
            <v>Reverse Accrued Dr. Kris Lehnhardt CPR/EMT EHS Courses - EMED  July 2016-October 2016</v>
          </cell>
        </row>
        <row r="778">
          <cell r="AM778" t="str">
            <v>Reverse Accrued Ed Tech - EHS 2110 Course  - EMED July 2016-October 2016</v>
          </cell>
        </row>
        <row r="779">
          <cell r="AM779" t="str">
            <v>Accrue Ed Tech - EHS 2110 Course  - EMED July 2016-September 2016</v>
          </cell>
        </row>
        <row r="780">
          <cell r="AM780" t="str">
            <v>Dr. Keith Boniface - EMED - Pararescue - THRU-FBI - 3/16/16</v>
          </cell>
        </row>
        <row r="781">
          <cell r="AM781" t="str">
            <v>Dr. Robert Shesser - EHS 2110 Course - EMED accrual</v>
          </cell>
        </row>
        <row r="782">
          <cell r="AM782" t="str">
            <v>Apr-18 FY18 GME monthly Fac Sppt Exp accrual- Anesthesiology per Univ Support-Affil Agreement</v>
          </cell>
        </row>
        <row r="783">
          <cell r="AM783" t="str">
            <v>Jan-18 FY18 GME monthly Fac Sppt Exp accrual- Anesthesiology per Univ Support-Affil Agreement</v>
          </cell>
        </row>
        <row r="784">
          <cell r="AM784" t="str">
            <v>Jan 17 - FY17 GME monthly Fac Sppt Exp accrual- Anesthesiology per Univ Support-Affil Agreement</v>
          </cell>
        </row>
        <row r="785">
          <cell r="AM785" t="str">
            <v>Jun-18 FY18 GME Pediatrics per Univ Support-Affil Agreement</v>
          </cell>
        </row>
        <row r="786">
          <cell r="AM786" t="str">
            <v>Nov 17 - FY18 GME Pediatrics per Univ Support-Affil Agreement</v>
          </cell>
        </row>
        <row r="787">
          <cell r="AM787" t="str">
            <v>Feb 17 - FY17 GME Pediatrics per Univ Support-Affil Agreement</v>
          </cell>
        </row>
        <row r="788">
          <cell r="AM788" t="str">
            <v>Jan 17 - FY17 GME Pediatrics per Univ Support-Affil Agreement</v>
          </cell>
        </row>
        <row r="789">
          <cell r="AM789" t="str">
            <v>Nov 16 - FY17 GME Pediatrics per Univ Support-Affil Agreement</v>
          </cell>
        </row>
        <row r="790">
          <cell r="AM790" t="str">
            <v>Aug 16 - FY17 GME Pediatrics per Univ Support-Affil Agreement</v>
          </cell>
        </row>
        <row r="791">
          <cell r="AM791" t="str">
            <v>Mar-18 FY18 GME Dermatology per Univ Support-Affil Agreement</v>
          </cell>
        </row>
        <row r="792">
          <cell r="AM792" t="str">
            <v>Jul 17 - FY18 GME Dermatology per Univ Support-Affil Agreement</v>
          </cell>
        </row>
        <row r="793">
          <cell r="AM793" t="str">
            <v>Jun 17 - FY17 GME Dermatology per Univ Support-Affil Agreement</v>
          </cell>
        </row>
        <row r="794">
          <cell r="AM794" t="str">
            <v>Jul 16 - FY17 GME monthly Fac Sppt Exp accrual- Emergency Med per Univ Support-Affil Agreement</v>
          </cell>
        </row>
        <row r="795">
          <cell r="AM795" t="str">
            <v>To record DHP cash distribution in December 2017</v>
          </cell>
        </row>
        <row r="796">
          <cell r="AM796" t="str">
            <v>To record DHP cash distribution in October 2017</v>
          </cell>
        </row>
        <row r="797">
          <cell r="AM797" t="str">
            <v>To record DHP cash distributions in Q1 FY17</v>
          </cell>
        </row>
        <row r="798">
          <cell r="AM798" t="str">
            <v>May 17 FY17 Fac Sppt Exp-GME/VA Surgery(White)</v>
          </cell>
        </row>
        <row r="799">
          <cell r="AM799" t="str">
            <v>Dec 16 - FY 17 Fac Sppt Exp-GME/VA Surgery(White)</v>
          </cell>
        </row>
        <row r="800">
          <cell r="AM800" t="str">
            <v>Oct 17 - FY18 GME monthly Fac Sppt Exp accrual- Medicine per Univ Support-Affil Agreement</v>
          </cell>
        </row>
        <row r="801">
          <cell r="AM801" t="str">
            <v>Sep 17 - FY18 GME monthly Fac Sppt Exp accrual- Medicine per Univ Support-Affil Agreement</v>
          </cell>
        </row>
        <row r="802">
          <cell r="AM802" t="str">
            <v>GME Instruction - rounding adjustment</v>
          </cell>
        </row>
        <row r="803">
          <cell r="AM803" t="str">
            <v>Dec 16 - FY17 GME monthly Fac Sppt Exp accrual- Medicine per Univ Support-Affil Agreement</v>
          </cell>
        </row>
        <row r="804">
          <cell r="AM804" t="str">
            <v>Nov 16 - FY17 GME monthly Fac Sppt Exp accrual- Medicine per Univ Support-Affil Agreement</v>
          </cell>
        </row>
        <row r="805">
          <cell r="AM805" t="str">
            <v>Rounding adj in GME Instruction $527,897.26 per invoice instead of $527,897.28 per Swithin's backup</v>
          </cell>
        </row>
        <row r="806">
          <cell r="AM806" t="str">
            <v>Mar-18 FY18 GME monthly Fac Sppt Exp accrual- NeuroSurgery per Univ Support-Affil Agreement</v>
          </cell>
        </row>
        <row r="807">
          <cell r="AM807" t="str">
            <v>Jan-18 FY18 GME monthly Fac Sppt Exp accrual- NeuroSurgery per Univ Support-Affil Agreement</v>
          </cell>
        </row>
        <row r="808">
          <cell r="AM808" t="str">
            <v>Oct 17 - FY18 GME monthly Fac Sppt Exp accrual- NeuroSurgery per Univ Support-Affil Agreement</v>
          </cell>
        </row>
        <row r="809">
          <cell r="AM809" t="str">
            <v>May 18 - FY18 Increase in GME monthly Fac Sppt Exp accrual- Neurology per Univ Support-Affil Agreement</v>
          </cell>
        </row>
        <row r="810">
          <cell r="AM810" t="str">
            <v>Dec-17 - FY18 GME monthly Fac Sppt Exp accrual- Neurology per Univ Support-Affil Agreement</v>
          </cell>
        </row>
        <row r="811">
          <cell r="AM811" t="str">
            <v>Sep 17 - FY18 GME monthly Fac Sppt Exp accrual- Neurology per Univ Support-Affil Agreement</v>
          </cell>
        </row>
        <row r="812">
          <cell r="AM812" t="str">
            <v>Jul 16 - FY17 GME monthly Fac Sppt Exp accrual- Neurology per Univ Support-Affil Agreement</v>
          </cell>
        </row>
        <row r="813">
          <cell r="AM813" t="str">
            <v>May 18 - FY18 GME monthly Fac Sppt Exp accrual- ObGyn per Univ Support-Affil Agreement</v>
          </cell>
        </row>
        <row r="814">
          <cell r="AM814" t="str">
            <v>Apr-18 FY18 GME monthly Fac Sppt Exp accrual- ObGyn per Univ Support-Affil Agreement</v>
          </cell>
        </row>
        <row r="815">
          <cell r="AM815" t="str">
            <v>Dec-17 - FY18 GME monthly Fac Sppt Exp accrual- ObGyn per Univ Support-Affil Agreement</v>
          </cell>
        </row>
        <row r="816">
          <cell r="AM816" t="str">
            <v>Mar-17 - FY17 GME monthly Fac Sppt Exp accrual- ObGyn per Univ Support-Affil Agreement</v>
          </cell>
        </row>
        <row r="817">
          <cell r="AM817" t="str">
            <v>Jan-18 FY18 GME  monthly Fac Sppt Exp accrual- Ophthalmology per Univ Support-Affil Agreement</v>
          </cell>
        </row>
        <row r="818">
          <cell r="AM818" t="str">
            <v>Jun 17 - FY17 GME  monthly Fac Sppt Exp accrual- Ophthalmology per Univ Support-Affil Agreement</v>
          </cell>
        </row>
        <row r="819">
          <cell r="AM819" t="str">
            <v>Feb 17 - FY17 GME  monthly Fac Sppt Exp accrual- Ophthalmology per Univ Support-Affil Agreement</v>
          </cell>
        </row>
        <row r="820">
          <cell r="AM820" t="str">
            <v>Jan 17 - FY17 GME  monthly Fac Sppt Exp accrual- Ophthalmology per Univ Support-Affil Agreement</v>
          </cell>
        </row>
        <row r="821">
          <cell r="AM821" t="str">
            <v>Feb 18 - FY18 GME monthly Fac Sppt Exp accrual- Orthopedics per Univ Support-Affil Agreement</v>
          </cell>
        </row>
        <row r="822">
          <cell r="AM822" t="str">
            <v>Nov 17 - FY18 GME monthly Fac Sppt Exp accrual- Orthopedics per Univ Support-Affil Agreement</v>
          </cell>
        </row>
        <row r="823">
          <cell r="AM823" t="str">
            <v>Jul 17 - FY18 GME monthly Fac Sppt Exp accrual- Orthopedics per Univ Support-Affil Agreement</v>
          </cell>
        </row>
        <row r="824">
          <cell r="AM824" t="str">
            <v>Jun 17 - FY17 GME monthly Fac Sppt Exp accrual- Orthopedics per Univ Support-Affil Agreement</v>
          </cell>
        </row>
        <row r="825">
          <cell r="AM825" t="str">
            <v>Feb 17 - FY17 GME monthly Fac Sppt Exp accrual- Orthopedics per Univ Support-Affil Agreement</v>
          </cell>
        </row>
        <row r="826">
          <cell r="AM826" t="str">
            <v>May-18 FY18 Fac Sppt Exp-GME/VA Path(Lichy)</v>
          </cell>
        </row>
        <row r="827">
          <cell r="AM827" t="str">
            <v>May-18 FY18 Fac Sppt Exp-GME/VA Path(Chen)</v>
          </cell>
        </row>
        <row r="828">
          <cell r="AM828" t="str">
            <v>Mar-18 FY18 Assistant Professor of Pathology VA Faculty - Edina Paal</v>
          </cell>
        </row>
        <row r="829">
          <cell r="AM829" t="str">
            <v>Jan 18 - FY 18 Fac Sppt Exp-GME/VA Path(Chen)</v>
          </cell>
        </row>
        <row r="830">
          <cell r="AM830" t="str">
            <v>Dec-17 - FY 18 Fac Sppt Exp-GME/VA Path(Lichy)</v>
          </cell>
        </row>
        <row r="831">
          <cell r="AM831" t="str">
            <v>Nov 17 - FY 18 Fac Sppt Exp-GME/VA Path(Lichy)</v>
          </cell>
        </row>
        <row r="832">
          <cell r="AM832" t="str">
            <v>Nov 17 - FY 18 Assistant Professor of Pathology VA Faculty - Edina Paal</v>
          </cell>
        </row>
        <row r="833">
          <cell r="AM833" t="str">
            <v>Oct 17 - FY18 Fac Sppt Exp-GME/VA Path(Chen)</v>
          </cell>
        </row>
        <row r="834">
          <cell r="AM834" t="str">
            <v>Oct 17 - FY18 Assistant Professor of Pathology VA Faculty - Edina Paal</v>
          </cell>
        </row>
        <row r="835">
          <cell r="AM835" t="str">
            <v>Jul 17 - FY 18 Fac Sppt Exp-GME/VA Path(Chen)</v>
          </cell>
        </row>
        <row r="836">
          <cell r="AM836" t="str">
            <v>Jun 17 - FY 17 Fac Sppt Exp-GME/VA Path(Lichy)</v>
          </cell>
        </row>
        <row r="837">
          <cell r="AM837" t="str">
            <v>Apr-17 - FY 17 Fac Sppt Exp-GME/VA Surgery(Liu)</v>
          </cell>
        </row>
        <row r="838">
          <cell r="AM838" t="str">
            <v>Jan-17 FY17 Fac Sppt Exp-GME/VA Path(Chauhan)</v>
          </cell>
        </row>
        <row r="839">
          <cell r="AM839" t="str">
            <v>Aug 16 - FY17 Fac Sppt Exp-GME/VA Path(Chauhan)</v>
          </cell>
        </row>
        <row r="840">
          <cell r="AM840" t="str">
            <v>Mar-18 FY18 GME monthly Fac Sppt Exp accrual- Pathology per Univ Support-Affil Agreement</v>
          </cell>
        </row>
        <row r="841">
          <cell r="AM841" t="str">
            <v>Nov 16 - FY17 GME monthly Fac Sppt Exp accrual- Pathology per Univ Support-Affil Agreement</v>
          </cell>
        </row>
        <row r="842">
          <cell r="AM842" t="str">
            <v>Jul 17 - FY18 GME monthly Fac Sppt Exp accrual- Psychiatry per Univ Support-Affil Agreement</v>
          </cell>
        </row>
        <row r="843">
          <cell r="AM843" t="str">
            <v>May 18 - FY18 GME monthly Fac Sppt Exp accrual- Radiology per Univ Support-Affil Agreement</v>
          </cell>
        </row>
        <row r="844">
          <cell r="AM844" t="str">
            <v>Jan-18 FY18 GME monthly Fac Sppt Exp accrual- Radiology per Univ Support-Affil Agreement</v>
          </cell>
        </row>
        <row r="845">
          <cell r="AM845" t="str">
            <v>Apr-18 Fac Sppt Exp-GME/VA Surgery(Liu)</v>
          </cell>
        </row>
        <row r="846">
          <cell r="AM846" t="str">
            <v>Jan 18 - FY 18 Fac Sppt Exp-GME/VA Surgery(White)</v>
          </cell>
        </row>
        <row r="847">
          <cell r="AM847" t="str">
            <v>Oct 17 - FY18 Fac Sppt Exp-GME/VA Surgery(Liu)</v>
          </cell>
        </row>
        <row r="848">
          <cell r="AM848" t="str">
            <v>Dec-17 - FY18 GME monthly Fac Sppt Exp accrual- Surgery per Univ Support-Affil Agreement</v>
          </cell>
        </row>
        <row r="849">
          <cell r="AM849" t="str">
            <v>Sep 17 - FY18 GME monthly Fac Sppt Exp accrual- Surgery per Univ Support-Affil Agreement</v>
          </cell>
        </row>
        <row r="850">
          <cell r="AM850" t="str">
            <v>May 17 - FY17 GME monthly Fac Sppt Exp accrual- Surgery per Univ Support-Affil Agreement</v>
          </cell>
        </row>
        <row r="851">
          <cell r="AM851" t="str">
            <v>Feb 17 - FY17 GME monthly Fac Sppt Exp accrual- Surgery per Univ Support-Affil Agreement</v>
          </cell>
        </row>
        <row r="852">
          <cell r="AM852" t="str">
            <v>Dec 16 - FY17 GME monthly Fac Sppt Exp accrual- Surgery per Univ Support-Affil Agreement</v>
          </cell>
        </row>
        <row r="853">
          <cell r="AM853" t="str">
            <v>Dec-17 - FY18 GME monthly Fac Sppt Exp accrual - Urology per Univ Support-Affil Agreement</v>
          </cell>
        </row>
        <row r="854">
          <cell r="AM854" t="str">
            <v>Apr 17 - FY17 GME monthly Fac Sppt Exp accrual - Urology per Univ Support-Affil Agreement</v>
          </cell>
        </row>
        <row r="855">
          <cell r="AM855" t="str">
            <v>Feb 17 - FY17 GME monthly Fac Sppt Exp accrual - Urology per Univ Support-Affil Agreement</v>
          </cell>
        </row>
        <row r="856">
          <cell r="AM856" t="str">
            <v>Oct 16 - FY17 GME monthly Fac Sppt Exp accrual - Urology per Univ Support-Affil Agreement</v>
          </cell>
        </row>
        <row r="857">
          <cell r="AM857" t="str">
            <v>Jul 16 - FY17 GME monthly Fac Sppt Exp accrual - Urology per Univ Support-Affil Agreement</v>
          </cell>
        </row>
        <row r="858">
          <cell r="AM858" t="str">
            <v>May-18 FY18 monthly  DHP Library Use Agreement - Library Services</v>
          </cell>
        </row>
        <row r="859">
          <cell r="AM859" t="str">
            <v>Jan 17 - FY 17 monthly  DHP Library Use Agreement - Library Services</v>
          </cell>
        </row>
        <row r="860">
          <cell r="AM860" t="str">
            <v>Balancing Credit GM Entry</v>
          </cell>
        </row>
        <row r="861">
          <cell r="AM861" t="str">
            <v>Balancing Credit GM Entry</v>
          </cell>
        </row>
        <row r="862">
          <cell r="AM862" t="str">
            <v>Balancing Credit GM Entry</v>
          </cell>
        </row>
        <row r="863">
          <cell r="AM863" t="str">
            <v>Balancing Credit GM Entry</v>
          </cell>
        </row>
        <row r="864">
          <cell r="AM864" t="str">
            <v>CME Teaching - 2018 Hem Update - Hem-Up-18 - Course Dir &amp; Moderator - Dr. Robert Siegel - 2/24/18</v>
          </cell>
        </row>
        <row r="865">
          <cell r="AM865" t="str">
            <v>Accrue Final Reconciliation Bubble CPAP 2016    FY17</v>
          </cell>
        </row>
        <row r="866">
          <cell r="AM866" t="str">
            <v>Reverse Accrue Dr. Robert Siegel - Hem/Onc Best Practices  Home Study - Update 2016 - Various Hem/Onc Courses</v>
          </cell>
        </row>
        <row r="867">
          <cell r="AM867" t="str">
            <v>Reverse Accrue Dr. Adam Friedman - Hem/Onc Best Practices  Home Study - Update 2017- Various Hem/Onc Courses</v>
          </cell>
        </row>
        <row r="868">
          <cell r="AM868" t="str">
            <v>Accrue Final Reconciliation Bubble CPAP 2016</v>
          </cell>
        </row>
        <row r="869">
          <cell r="AM869" t="str">
            <v>Accrue Dr. Robert Siegel - Hem/Onc Best Practices  Home Study - Update 2016 - Various Hem/Onc Courses</v>
          </cell>
        </row>
        <row r="870">
          <cell r="AM870" t="str">
            <v>Dr. Imad Tabbara - Hem/Onc - 16 Best Practices 8/1216 &amp; 8/14/16  - Dept. of Medicine</v>
          </cell>
        </row>
        <row r="871">
          <cell r="AM871" t="str">
            <v>Accrue Hem-Onc CME</v>
          </cell>
        </row>
        <row r="872">
          <cell r="AM872" t="str">
            <v>Mar-18 FY18 Dr. Jesse Pines - Director of CHIPR</v>
          </cell>
        </row>
        <row r="873">
          <cell r="AM873" t="str">
            <v>Dr. Jesse Pines - Director of CHIPR DEC17</v>
          </cell>
        </row>
        <row r="874">
          <cell r="AM874" t="str">
            <v>Dr. Jesse Pines - Director of CHIPR</v>
          </cell>
        </row>
        <row r="875">
          <cell r="AM875" t="str">
            <v>Accrual  Dr. Pines - Dir. Of OCPI - Off. Of Clin Practice Innov. Salary Support   SEP17   QTRLY</v>
          </cell>
        </row>
        <row r="876">
          <cell r="AM876" t="str">
            <v>Accrual  Dr. Pines - Dir. Of OCPI - Off. Of Clin Practice Innov. Salary Support   July 2017    Qtrly</v>
          </cell>
        </row>
        <row r="877">
          <cell r="AM877" t="str">
            <v>Dr. Jesse Pines - Dir. - Off. Of Clin. Practice Innov. - (OCPI) Jul16-Jun17 - Salary Support QTRLY</v>
          </cell>
        </row>
        <row r="878">
          <cell r="AM878" t="str">
            <v>Accrue Dr. S. Sen - Medicine -Endocrinology - Research Support-  July 2016-Aug2016</v>
          </cell>
        </row>
        <row r="879">
          <cell r="AM879" t="str">
            <v>Reverse Accrued Dr. S. Sen - Medicine -Endocrinology - Research Support-  July 2016-August 2016</v>
          </cell>
        </row>
        <row r="880">
          <cell r="AM880" t="str">
            <v>Accrue Dr. S. Sen - Medicine -Endocrinology - Research Support-  July 2016-August 2016</v>
          </cell>
        </row>
        <row r="881">
          <cell r="AM881" t="str">
            <v>Reverse Accrue For Clayton Domingues - effort on Sen grant at MFA-ends Dec 2016  July 2016-November 2016</v>
          </cell>
        </row>
        <row r="882">
          <cell r="AM882" t="str">
            <v>May-17 MFA - George Washington Cancer Center (GWCC) share exp. (1/3) - Mar-May17</v>
          </cell>
        </row>
        <row r="883">
          <cell r="AM883" t="str">
            <v>GWCC 1/3 Expenses - April 2018   (UHS Share)</v>
          </cell>
        </row>
        <row r="884">
          <cell r="AM884" t="str">
            <v>GWCC 1/3 Expenses - Jan.2018  - 06.30.18 (UHS Share)</v>
          </cell>
        </row>
        <row r="885">
          <cell r="AM885" t="str">
            <v>To correct Dec-17 entry for Dr. Sotomayor - Contract - Hospital Portion - book Hospital share (1/3)  from Org 830019</v>
          </cell>
        </row>
        <row r="886">
          <cell r="AM886" t="str">
            <v>GWCC 1/3 Expenses - 07.01.16  - 06.30.17 (UHS Share)</v>
          </cell>
        </row>
        <row r="887">
          <cell r="AM887" t="str">
            <v>GWCC 1/3 Expenses - Dec. 2017  (SMHS Share)</v>
          </cell>
        </row>
        <row r="888">
          <cell r="AM888" t="str">
            <v>Accrue Dr. Sotomayor - Contract - SMHS Portion - book SMHS share (1/3)    DEC17</v>
          </cell>
        </row>
        <row r="889">
          <cell r="AM889" t="str">
            <v>GWCC 1/3 Expenses - 07.01.17  - 10.31.17</v>
          </cell>
        </row>
        <row r="890">
          <cell r="AM890" t="str">
            <v>Accrue Dr. Sotomayor - Contract - SMHS Portion - book SMHS share (1/3)    Sep17</v>
          </cell>
        </row>
        <row r="891">
          <cell r="AM891" t="str">
            <v>Accrue GWCC - UHS support (1/3) May 2018</v>
          </cell>
        </row>
        <row r="892">
          <cell r="AM892" t="str">
            <v>Reimbursement of payment to MFA - GWCC - UHS support (1/3) - May Share</v>
          </cell>
        </row>
        <row r="893">
          <cell r="AM893" t="str">
            <v>Mar-18 Reimbursement of payment to MFA - GWCC - UHS support (1/3)</v>
          </cell>
        </row>
        <row r="894">
          <cell r="AM894" t="str">
            <v>Feb-18 GWCC - UHS support (1/3)</v>
          </cell>
        </row>
        <row r="895">
          <cell r="AM895" t="str">
            <v>Reimbursement of payment to MFA - GWCC - UHS support (1/3) - 7.01.16 -06.30.17</v>
          </cell>
        </row>
        <row r="896">
          <cell r="AM896" t="str">
            <v>Jan-18 GWCC - UHS support (1/3)</v>
          </cell>
        </row>
        <row r="897">
          <cell r="AM897" t="str">
            <v>GWCC - UHS support (1/3) - August 2017</v>
          </cell>
        </row>
        <row r="898">
          <cell r="AM898" t="str">
            <v>GWCC - UHS support (1/3) - September  2017</v>
          </cell>
        </row>
        <row r="899">
          <cell r="AM899" t="str">
            <v>Accrue GWCC Revenue - Director Salary - from UHS for their share of GWCC director comp booked by SMHS  Sep17</v>
          </cell>
        </row>
        <row r="900">
          <cell r="AM900" t="str">
            <v>Accrue GWCC Revenue - Director Salary - from UHS for their share of GWCC director comp booked by SMHS  FY18 thru August 2017</v>
          </cell>
        </row>
        <row r="901">
          <cell r="AM901" t="str">
            <v>Jan-18 FY 18 monthly Employee Health Services - Medcor (Research)</v>
          </cell>
        </row>
        <row r="902">
          <cell r="AM902" t="str">
            <v>Aug-17 FY 18 monthly Employee Health Services - Medcor (Research)</v>
          </cell>
        </row>
        <row r="903">
          <cell r="AM903" t="str">
            <v>Jun 17 - FY 17 monthly Employee Health Services - Medcor (Research)</v>
          </cell>
        </row>
        <row r="904">
          <cell r="AM904" t="str">
            <v>Apr 17 - FY 17 monthly Employee Health Services - Medcor (Research)</v>
          </cell>
        </row>
        <row r="905">
          <cell r="AM905" t="str">
            <v>Dec 16 - FY 17 monthly Employee Health Services - Medcor (Research)</v>
          </cell>
        </row>
        <row r="906">
          <cell r="AM906" t="str">
            <v>Accrue MFA salaries above the cap per MOU est based on FY17 actuals       OCT17</v>
          </cell>
        </row>
        <row r="907">
          <cell r="AM907" t="str">
            <v>Reverse Accrue MFA salaries above the cap per MOU est based on FY 16 actual  July 2016-June 2017</v>
          </cell>
        </row>
        <row r="908">
          <cell r="AM908" t="str">
            <v>Accrue MFA salaries above the cap per MOU est based on FY 16 actual  July 2016-May 2017</v>
          </cell>
        </row>
        <row r="909">
          <cell r="AM909" t="str">
            <v>GW Research Grants Indirect Cost (Yeti)</v>
          </cell>
        </row>
        <row r="910">
          <cell r="AM910" t="str">
            <v>Accrue 20% IDC to MFA for Federal awards per MOU Jan - April 2017</v>
          </cell>
        </row>
        <row r="911">
          <cell r="AM911" t="str">
            <v>Accrue MFA salaries above the cap per MOU est based on FY 16 actual  July 2016-April 2017</v>
          </cell>
        </row>
        <row r="912">
          <cell r="AM912" t="str">
            <v>Accrue MFA salaries above the cap per MOU est based on FY 16 actual  July 2016-March 2017</v>
          </cell>
        </row>
        <row r="913">
          <cell r="AM913" t="str">
            <v>Accrue 20% IDC to MFA for Federal awards per MOU est based on FY 16-  July 2016-February 2017</v>
          </cell>
        </row>
        <row r="914">
          <cell r="AM914" t="str">
            <v>Accrue 20% IDC to MFA for Federal awards per MOU est based on FY 15-  July 2016-October 2016</v>
          </cell>
        </row>
        <row r="915">
          <cell r="AM915" t="str">
            <v>Reverse Accrued 20% IDC to MFA for Federal awards per MOU est based on FY 15-  July 2016-August 2016</v>
          </cell>
        </row>
        <row r="916">
          <cell r="AM916" t="str">
            <v>Reverse Accrued MFA salaries above the cap per MOU est based on FY 16 actual  July 2016-August 2016</v>
          </cell>
        </row>
        <row r="917">
          <cell r="AM917" t="str">
            <v>May-17 FY17 SA MFA Support for Fiscal Admin - Virginia Hodges</v>
          </cell>
        </row>
        <row r="918">
          <cell r="AM918" t="str">
            <v>Apr-17 - FY17 SA MFA Research Support for Lin Sun</v>
          </cell>
        </row>
        <row r="919">
          <cell r="AM919" t="str">
            <v>Mar 17 - FY17 (Jul16-Dec16) SA MFA Research Support for Cleyton Domingues (6mos.)</v>
          </cell>
        </row>
        <row r="920">
          <cell r="AM920" t="str">
            <v>Aug-17 Dr. Shanmugam GWU Flow Cytometry Core Facility</v>
          </cell>
        </row>
        <row r="921">
          <cell r="AM921" t="str">
            <v>Jun-16 Dr. Sen FACS Core Invoice</v>
          </cell>
        </row>
        <row r="922">
          <cell r="AM922" t="str">
            <v>Jun-18 FY18 Lisa Freese - Genetic Counselor</v>
          </cell>
        </row>
        <row r="923">
          <cell r="AM923" t="str">
            <v>May 18 - FY18 Lisa Freese - Genetic Counselor</v>
          </cell>
        </row>
        <row r="924">
          <cell r="AM924" t="str">
            <v>Jun 17 - FY17 Lisa Freese  Genetic Counselor</v>
          </cell>
        </row>
        <row r="925">
          <cell r="AM925" t="str">
            <v>Apr 17 - FY17 Lisa Freese  Genetic Counselor</v>
          </cell>
        </row>
        <row r="926">
          <cell r="AM926" t="str">
            <v>Jan 17 - FY17 Lisa Freese  Genetic Counselor</v>
          </cell>
        </row>
        <row r="927">
          <cell r="AM927" t="str">
            <v>Accrue Lisa Freese Genetic Counselor  July 2016-November 2016</v>
          </cell>
        </row>
        <row r="928">
          <cell r="AM928" t="str">
            <v>Accrue Lisa Freese Genetic Counselor  July 2016-September 2016</v>
          </cell>
        </row>
        <row r="929">
          <cell r="AM929" t="str">
            <v>Accrue UHS - Revenue - cost sharing for Patient Navigator Program July 2016-June 2017</v>
          </cell>
        </row>
        <row r="930">
          <cell r="AM930" t="str">
            <v>Accrue UHS - Revenue - cost sharing for Patient Navigator Program July 2016-June 2017</v>
          </cell>
        </row>
        <row r="931">
          <cell r="AM931" t="str">
            <v>Reverse previous accrual for Virginia Hodges - MFA PI's in Ross Hall support 50% ($3,993.99 x 2 months)</v>
          </cell>
        </row>
        <row r="932">
          <cell r="AM932" t="str">
            <v>Accrue Virginia Hodges - MFA PI's in Ross Hall   support 50%    FEB18</v>
          </cell>
        </row>
        <row r="933">
          <cell r="AM933" t="str">
            <v>Accrue Gertrude Jones - MFA PI's in Ross Hall support 50%       FEB18</v>
          </cell>
        </row>
        <row r="934">
          <cell r="AM934" t="str">
            <v>Jul-17 to Sep-17 FY18 SA MFA Support for Fiscal Admin - Virginia Hodges</v>
          </cell>
        </row>
        <row r="935">
          <cell r="AM935" t="str">
            <v>Virginia Hodges  &amp; Gertrude Jones FY18 SA MFA support 50%  Sep17</v>
          </cell>
        </row>
        <row r="936">
          <cell r="AM936" t="str">
            <v>Accrue Revenue Virginia Hodges - MFA Support for Fiscal Admin June 2017</v>
          </cell>
        </row>
        <row r="937">
          <cell r="AM937" t="str">
            <v>Reverse Accrue Revenue Virginia Hodges - MFA Support for Fiscal Admin June 2017</v>
          </cell>
        </row>
        <row r="938">
          <cell r="AM938" t="str">
            <v>Reverse Accrue Revenue Anirban Banerjee (sep1'16-Jun 30'17) - MFA Research Support for June 2017</v>
          </cell>
        </row>
        <row r="939">
          <cell r="AM939" t="str">
            <v>Accrue Revenue Anirban Banerjee (sep1'16-Jun 30'17) - MFA Research Support for June 2017</v>
          </cell>
        </row>
        <row r="940">
          <cell r="AM940" t="str">
            <v>Accrue Revenue Anirban Banerjee (sep1'16-Jun 30'17) - MFA Research Support for June 2017</v>
          </cell>
        </row>
        <row r="941">
          <cell r="AM941" t="str">
            <v>Katzen Cancer Research Center (Operating)   Jan-18</v>
          </cell>
        </row>
        <row r="942">
          <cell r="AM942" t="str">
            <v>Reverse Katzen accrual as of 9-30-17</v>
          </cell>
        </row>
        <row r="943">
          <cell r="AM943" t="str">
            <v>KATZEN February charges)</v>
          </cell>
        </row>
        <row r="944">
          <cell r="AM944" t="str">
            <v>Reverse Accrue Katzen (December 2016)</v>
          </cell>
        </row>
        <row r="945">
          <cell r="AM945" t="str">
            <v>KATZEN (September 2016)</v>
          </cell>
        </row>
        <row r="946">
          <cell r="AM946" t="str">
            <v>Dec-16 Katzen Cancer Research Center -Expenses (parking etc.)</v>
          </cell>
        </row>
        <row r="947">
          <cell r="AM947" t="str">
            <v>Nov-16 Katzen Cancer Research Center -Expenses (parking etc.)</v>
          </cell>
        </row>
        <row r="948">
          <cell r="AM948" t="str">
            <v>Accrue GW Heart &amp; Vascular Institute (Cheney) Operating Expenses June 2018</v>
          </cell>
        </row>
        <row r="949">
          <cell r="AM949" t="str">
            <v>HVI Expenses    Mar-18 (Cheney)</v>
          </cell>
        </row>
        <row r="950">
          <cell r="AM950" t="str">
            <v>HVI Expenses    Feb-18 (Cheney)</v>
          </cell>
        </row>
        <row r="951">
          <cell r="AM951" t="str">
            <v>Accrue HV1 (Cheney)    MAR18</v>
          </cell>
        </row>
        <row r="952">
          <cell r="AM952" t="str">
            <v>Record HV1 (Cheney) December actual</v>
          </cell>
        </row>
        <row r="953">
          <cell r="AM953" t="str">
            <v>HV1 (Cheney) 'Oct-17 charges</v>
          </cell>
        </row>
        <row r="954">
          <cell r="AM954" t="str">
            <v>Accrue HV1 (Cheney) January 2017</v>
          </cell>
        </row>
        <row r="955">
          <cell r="AM955" t="str">
            <v>Accrue HV1 (Cheney) December 2016</v>
          </cell>
        </row>
        <row r="956">
          <cell r="AM956" t="str">
            <v>HV1 (Cheney) September 2016</v>
          </cell>
        </row>
        <row r="957">
          <cell r="AM957" t="str">
            <v>HV1 (Cheney) August Actual</v>
          </cell>
        </row>
        <row r="958">
          <cell r="AM958" t="str">
            <v>Aug-16 Cheney Institute -  Expenses (parking etc.)</v>
          </cell>
        </row>
        <row r="959">
          <cell r="AM959" t="str">
            <v>Reverse Accrue Revenue For Lin Sun effort onTyagi award at MFA  July 2016-December 2016</v>
          </cell>
        </row>
        <row r="960">
          <cell r="AM960" t="str">
            <v>Accrue Revenue For Lin Sun effort onTyagi award at MFA  July 2016-December 2016</v>
          </cell>
        </row>
        <row r="961">
          <cell r="AM961" t="str">
            <v>Jun-18 FY18 SA Derek Jones - Shanmugam Lab -  Salary Research Support</v>
          </cell>
        </row>
        <row r="962">
          <cell r="AM962" t="str">
            <v>Mar-18 FY18 SA Derek Jones - Shanmugam Lab -  Salary Research Support</v>
          </cell>
        </row>
        <row r="963">
          <cell r="AM963" t="str">
            <v>Reverse previous accrual for Derek Jones ($503.85 x 2 months)</v>
          </cell>
        </row>
        <row r="964">
          <cell r="AM964" t="str">
            <v>Reverse Accrue Derek Jones, Shanmugam Lab - Salary Support Research  10%    SEP17-NOV17</v>
          </cell>
        </row>
        <row r="965">
          <cell r="AM965" t="str">
            <v>Accrue Dr. S. Farmer - Medicine -Cardio - Research Support - SMHS - _ Qtrly  July 2016-Sept2016</v>
          </cell>
        </row>
        <row r="966">
          <cell r="AM966" t="str">
            <v>Feb 18 - FY18 Dr. John Rothrock - Research initiatives</v>
          </cell>
        </row>
        <row r="967">
          <cell r="AM967" t="str">
            <v>Dec-17 - Dr. Mohamad Koubeissi - Salary Support - Associate Professor for Dept of Neurology</v>
          </cell>
        </row>
        <row r="968">
          <cell r="AM968" t="str">
            <v>Dec-17 - Dr. John Rothrock - Research initiatives</v>
          </cell>
        </row>
        <row r="969">
          <cell r="AM969" t="str">
            <v>Accrue Dr. Mohamad Koubesi, Associate Professor, Dept. of Neurology Research  7/1/17-6/30/18    SEP17</v>
          </cell>
        </row>
        <row r="970">
          <cell r="AM970" t="str">
            <v>Accrue Dr. John Rothrock, Professor, Dept. of Neurology Research   7/1/17-6/30/18    SEP17</v>
          </cell>
        </row>
        <row r="971">
          <cell r="AM971" t="str">
            <v>Reverse Accrued Dr. John Rothrock Salary support  July 2016-August 2016</v>
          </cell>
        </row>
        <row r="972">
          <cell r="AM972" t="str">
            <v>Mammovan Service at request/funding of Cancer Center (GWU)   Feb18</v>
          </cell>
        </row>
        <row r="973">
          <cell r="AM973" t="str">
            <v>IMP Funding for Scientific Summit in Spain - Dr. Smith   Nov17-Dec17</v>
          </cell>
        </row>
        <row r="974">
          <cell r="AM974" t="str">
            <v>Accrue GWCC clinical expense booked by MFA Jul - June 2017- book SMHS share (1/3)</v>
          </cell>
        </row>
        <row r="975">
          <cell r="AM975" t="str">
            <v>Reverse  Accrue GWCC clinical expense booked by MFA Jul -Feb 2017- book UHS share (1/3)</v>
          </cell>
        </row>
        <row r="976">
          <cell r="AM976" t="str">
            <v>Accrue GWCC clinical expense booked by MFA Jul -Mar 2017- book UHS share (1/3)</v>
          </cell>
        </row>
        <row r="977">
          <cell r="AM977" t="str">
            <v>Reverse Accrue GWCC clinical expense booked by MFA Jul - Jan 2017- book SMHS share (1/3)</v>
          </cell>
        </row>
        <row r="978">
          <cell r="AM978" t="str">
            <v>Dr. Sotomayor - Contract - SMHS FY17  Per N. Rambo</v>
          </cell>
        </row>
        <row r="979">
          <cell r="AM979" t="str">
            <v>Dr. Sotomayor - Contract - Hospital FY17   Per N. Rambo</v>
          </cell>
        </row>
        <row r="980">
          <cell r="AM980" t="str">
            <v>Reverse  Accrued GWCC clinical expense booked by MFA Jul -Oct 2016- book UHS share (1/3)</v>
          </cell>
        </row>
        <row r="981">
          <cell r="AM981" t="str">
            <v>Accrue Dr. Sotomayor GWCC Cancer Director - booking UHS share-  July 2016-September 2016</v>
          </cell>
        </row>
        <row r="982">
          <cell r="AM982" t="str">
            <v>Accrue GWCC clinical expense booked by MFA Jul - Sept 2016- book UHS share (1/3)</v>
          </cell>
        </row>
        <row r="983">
          <cell r="AM983" t="str">
            <v>Reverse accrued July 2016 Dr. Sotomayor GWCC Cancer Director - booking SMHS + UHS share-</v>
          </cell>
        </row>
        <row r="984">
          <cell r="AM984" t="str">
            <v>Dr. Sotomayor GWCC Cancer Director - booking SMHS + UHS share- accrual</v>
          </cell>
        </row>
        <row r="985">
          <cell r="AM985" t="str">
            <v>Reverse Accrue GWCC Revenue - Director Salary - from UHS for their share of GWCC director comp booked by SMHS  FY17 and July 17</v>
          </cell>
        </row>
        <row r="986">
          <cell r="AM986" t="str">
            <v>Accrue GWCC Revenue From UHS for their share of MFA expenses booked &amp; reimbursed by SMHS  FY17 and July 17</v>
          </cell>
        </row>
        <row r="987">
          <cell r="AM987" t="str">
            <v>Dr. E Sotomayor (GW/MFA/UHS) - 1/3 share of UHS rounding difference</v>
          </cell>
        </row>
        <row r="988">
          <cell r="AM988" t="str">
            <v>Reverse Accrue GWCC Revenue - SMHS books &amp; reimbursed 2/3 - UHS (1/3)  July 2016-April 2017</v>
          </cell>
        </row>
        <row r="989">
          <cell r="AM989" t="str">
            <v>Service Agreement for Dr. E Sotomayor (GW/MFA/UHS) - 1/3 share of UHS  Jan17</v>
          </cell>
        </row>
        <row r="990">
          <cell r="AM990" t="str">
            <v>Reverse Accrue GWCC Revenue - SMHS books &amp; reimbursed 2/3 - UHS (1/3)  July 2016-January 2017</v>
          </cell>
        </row>
        <row r="991">
          <cell r="AM991" t="str">
            <v>Service Agreement for Dr. E Sotomayor (GW/MFA/UHS) - 1/3 share of UHS Jul16 - Jan17</v>
          </cell>
        </row>
        <row r="992">
          <cell r="AM992" t="str">
            <v>Accrue From UHS for their share of GWCC director comp booked by SMHS  July 2016-November 2016</v>
          </cell>
        </row>
        <row r="993">
          <cell r="AM993" t="str">
            <v>Reverse Accrued GWCC Revenue - expense we book &amp; reimbursed 2/3 - UHS  July 2016-August 2016</v>
          </cell>
        </row>
        <row r="994">
          <cell r="AM994" t="str">
            <v>Accrue GWCC Revenue - expense we book &amp; reimbursed 2/3 - UHS  July 2016-August 2016</v>
          </cell>
        </row>
        <row r="995">
          <cell r="AM995" t="str">
            <v>Rounding difference</v>
          </cell>
        </row>
        <row r="996">
          <cell r="AM996" t="str">
            <v>Reverse Accrue GWCC Revenue - SMHS books &amp; reimbursed 2/3 - MFA (1/3)  July 2016-April 2017</v>
          </cell>
        </row>
        <row r="997">
          <cell r="AM997" t="str">
            <v>Oct-17 FY18 SA Shuyun Rao - Mishra Lab - Salary Research Support</v>
          </cell>
        </row>
        <row r="998">
          <cell r="AM998" t="str">
            <v>Accrue Dr. Christina Puchalski - GWISH Program -Dept. of Medicine    QTRLY       OCT17</v>
          </cell>
        </row>
        <row r="999">
          <cell r="AM999" t="str">
            <v>Reverse Accrue Dr. Christina Puchalski - GWISH Program -Dept. of Medicine July 2017   Qtrly</v>
          </cell>
        </row>
        <row r="1000">
          <cell r="AM1000" t="str">
            <v>Dr. Christina Puchalski - GWISH Program -Dept. of Medicine FY17 Year-End True-up Adj.</v>
          </cell>
        </row>
        <row r="1001">
          <cell r="AM1001" t="str">
            <v>Accrue Dr. Christina Puchalski - GWISH Program -Dept. of Medicine July 2017   Qtrly</v>
          </cell>
        </row>
        <row r="1002">
          <cell r="AM1002" t="str">
            <v>Reverse Accrue Dr. Christina Puchalski - GWISH Program -Dept. of Medicine   Apr 2017   Qtrly</v>
          </cell>
        </row>
        <row r="1003">
          <cell r="AM1003" t="str">
            <v>Rounding difference - payment to MFA for Dr. Christina Puchalski - GWISH Program -  MEDICINE  - Qtrly - FY17</v>
          </cell>
        </row>
        <row r="1004">
          <cell r="AM1004" t="str">
            <v>To record DHP income - August 2017</v>
          </cell>
        </row>
        <row r="1005">
          <cell r="AM1005" t="str">
            <v>To record DHP income - February 2017</v>
          </cell>
        </row>
        <row r="1006">
          <cell r="AM1006" t="str">
            <v>To record DHP cash distribution in December 2017</v>
          </cell>
        </row>
        <row r="1007">
          <cell r="AM1007" t="str">
            <v>To record DHP cash distributions in Q1 FY17</v>
          </cell>
        </row>
        <row r="1008">
          <cell r="AM1008" t="str">
            <v>Gifts: Discovery Oct 2017</v>
          </cell>
        </row>
        <row r="1009">
          <cell r="AM1009" t="str">
            <v>May-18 MFA on-line contribution - Jim and Sharon Dubki</v>
          </cell>
        </row>
        <row r="1010">
          <cell r="AM1010" t="str">
            <v>Dec-17 MFA on-line contribution - Richard Hardy</v>
          </cell>
        </row>
        <row r="1011">
          <cell r="AM1011" t="str">
            <v>Donation Pass-thru from Feb-16 to Sep-16</v>
          </cell>
        </row>
        <row r="1012">
          <cell r="AM1012" t="str">
            <v>Gifts: Mammovan   Feb18</v>
          </cell>
        </row>
        <row r="1013">
          <cell r="AM1013" t="str">
            <v>Mammovan Gifts for Aug 2017</v>
          </cell>
        </row>
        <row r="1014">
          <cell r="AM1014" t="str">
            <v>Reverse Accrue PASS THRU DONATIONS FEB16-MAR2017</v>
          </cell>
        </row>
        <row r="1015">
          <cell r="AM1015" t="str">
            <v>PASS THRU DONATIONS FEB16-MAR2017</v>
          </cell>
        </row>
        <row r="1016">
          <cell r="AM1016" t="str">
            <v>Gifts received in PA10022 paid MFA from PA10026</v>
          </cell>
        </row>
        <row r="1017">
          <cell r="AM1017" t="str">
            <v>Transfer Dec17 MFA on-line contribution -Richard E. Hardy (#1901552) - GW Cancer Center Fund</v>
          </cell>
        </row>
        <row r="1018">
          <cell r="AM1018" t="str">
            <v>Accrue expense due MFA for IMP research fellows May18-Jun18</v>
          </cell>
        </row>
        <row r="1019">
          <cell r="AM1019" t="str">
            <v>Dr. Jehan El-Bayoumi -  (MRFP) - Dr. Sabbahi: 6/14/17-4/30/18</v>
          </cell>
        </row>
        <row r="1020">
          <cell r="AM1020" t="str">
            <v>Dr. Katherine Douglass - Dr. Bedaiwi: 5/1/17-4/10/18</v>
          </cell>
        </row>
        <row r="1021">
          <cell r="AM1021" t="str">
            <v>Dr. Allen Dyer - Dr. Alkharboush: 6/1/17-4/30/18</v>
          </cell>
        </row>
        <row r="1022">
          <cell r="AM1022" t="str">
            <v>Dr. Jeffrey Berger - Dr. Alsubahi: 5/1/17-4/30/18</v>
          </cell>
        </row>
        <row r="1023">
          <cell r="AM1023" t="str">
            <v>Dr. Jehan El-Bayoumi - (MRFP) - Dr. Aldhahri: 6/14/17-4/30/18</v>
          </cell>
        </row>
        <row r="1024">
          <cell r="AM1024" t="str">
            <v>Dr. Sam Mansour - Dr. Jumah: 5/24/17-4/30/18</v>
          </cell>
        </row>
        <row r="1025">
          <cell r="AM1025" t="str">
            <v>Dr. Marie Borum - Dr. Alsulaimi: 5/17/17-4/30/18</v>
          </cell>
        </row>
        <row r="1026">
          <cell r="AM1026" t="str">
            <v>Dr. Jesse Pines - Dr. Bedaiwi: 5/1/17-4/30/18</v>
          </cell>
        </row>
        <row r="1027">
          <cell r="AM1027" t="str">
            <v>Dr. Vincent Obias - Dr. Alalwan: 6/21/17-4/30/18</v>
          </cell>
        </row>
        <row r="1028">
          <cell r="AM1028" t="str">
            <v>Dr. Jesse Pines - Dr. Alhajiahmed: 9/1/17-4/30/18</v>
          </cell>
        </row>
        <row r="1029">
          <cell r="AM1029" t="str">
            <v>Dr. Sam Mansour - Dr. Gomez: 6/7/17-4/30/18</v>
          </cell>
        </row>
        <row r="1030">
          <cell r="AM1030" t="str">
            <v>Dr. Jesse Pines - Dr. Alfaraj: 2/1/17-1/31/18</v>
          </cell>
        </row>
        <row r="1031">
          <cell r="AM1031" t="str">
            <v>Dr. Sam Mansour - Dr. Jumah: 5/24/17-4/30/18</v>
          </cell>
        </row>
        <row r="1032">
          <cell r="AM1032" t="str">
            <v>Dr. Jesse Pines - Dr. Alhajiahmed: 9/1/17-4/30/18</v>
          </cell>
        </row>
        <row r="1033">
          <cell r="AM1033" t="str">
            <v>Dr. Patricia Latham- Med Research Fellowship Prog (Dr A. Almajnooni): 6/13/17-4/30/18</v>
          </cell>
        </row>
        <row r="1034">
          <cell r="AM1034" t="str">
            <v>Dr. Jesse Pines - Promoting medical education through international programs (1/1 payments)</v>
          </cell>
        </row>
        <row r="1035">
          <cell r="AM1035" t="str">
            <v>Dr. Jehan El-Bayoumi -  (MRFP) - Dr. Sabbahi: 6/14/17-4/30/18</v>
          </cell>
        </row>
        <row r="1036">
          <cell r="AM1036" t="str">
            <v>Reverse expense accrual due MFA for IMP research fellows for Feb-Nov17, MFA paid</v>
          </cell>
        </row>
        <row r="1037">
          <cell r="AM1037" t="str">
            <v>Dr. P Latham- MRF Prog (Dr A. Almajnooni): 6/13/17-4/30/18</v>
          </cell>
        </row>
        <row r="1038">
          <cell r="AM1038" t="str">
            <v>Dr. H Kaminski- M R FProg (Dr. Eman Alnosair): 6/20/17-4/30/18</v>
          </cell>
        </row>
        <row r="1039">
          <cell r="AM1039" t="str">
            <v>Accrue Jesse Pines - IMP - Int'l Programs - Medical Program Director  research fellowship      SEP17</v>
          </cell>
        </row>
        <row r="1040">
          <cell r="AM1040" t="str">
            <v>Accrue Jesse Pines - IMP - Int'l Programs - Medical Program Director  research fellowship  - JUL17-AUG17</v>
          </cell>
        </row>
        <row r="1041">
          <cell r="AM1041" t="str">
            <v>Reverse Accrue payment due MFA for FY1718 research fellows for Feb-Jun17</v>
          </cell>
        </row>
        <row r="1042">
          <cell r="AM1042" t="str">
            <v>Accrue Jesse Pines - IMP - Int'l Programs - Medical Program Director  research fellowship  - 5/1/17 - 6/30/17</v>
          </cell>
        </row>
        <row r="1043">
          <cell r="AM1043" t="str">
            <v>Accrue Dr. W. Eid -  Int'l Mentor Prog.- Medical Research Fellowship Prog - 2/1/17-01/31/2018</v>
          </cell>
        </row>
        <row r="1044">
          <cell r="AM1044" t="str">
            <v>Reverse Accrue payment due MFA for the other IMP research fellows for Apr17</v>
          </cell>
        </row>
        <row r="1045">
          <cell r="AM1045" t="str">
            <v>Dr. A. Bakhshwin - Int'l Mentor Prog.- Pathology - Dr. Latham - 5/11/16-4/5/17</v>
          </cell>
        </row>
        <row r="1046">
          <cell r="AM1046" t="str">
            <v>Dr. Jesse Pines - IMP - Intl' Programs - Medical Program Director 5/1/16-4/30/17 - Monthly</v>
          </cell>
        </row>
        <row r="1047">
          <cell r="AM1047" t="str">
            <v>Dr. H. Ismail - Int'l Mentor Prog.- Medicine - Dr. Panjrath - 5/10/16-4/30/17</v>
          </cell>
        </row>
        <row r="1048">
          <cell r="AM1048" t="str">
            <v>Dr. S. Alrawaf - Int'l Mentor Prog.- Medicine - Dr. Gutierrez - 5/10/16-4/4/17</v>
          </cell>
        </row>
        <row r="1049">
          <cell r="AM1049" t="str">
            <v>Dr. A. Khiyami - Int'l Mentor Prog.- Medicine - Dr. Sen - 5/18/16-3/8/17</v>
          </cell>
        </row>
        <row r="1050">
          <cell r="AM1050" t="str">
            <v>Accrue payment due MFA for the other IMP research fellows for Apr17</v>
          </cell>
        </row>
        <row r="1051">
          <cell r="AM1051" t="str">
            <v>Dr. M. Alsager - Int'l Mentor Prog.- Medicine - Dr. Borum - 5/9/16-4/30/17</v>
          </cell>
        </row>
        <row r="1052">
          <cell r="AM1052" t="str">
            <v>Dr. S. Mandoorah - Int'l Mentor Prog.- EMED - Dr. Boniface - 5/17/16-4/30/17</v>
          </cell>
        </row>
        <row r="1053">
          <cell r="AM1053" t="str">
            <v>Dr. A. Bakhshwin - Int'l Mentor Prog.- Pathology - Dr. Latham - 5/11/16-4/30/17</v>
          </cell>
        </row>
        <row r="1054">
          <cell r="AM1054" t="str">
            <v>Dr. S. Nasralla - Int'l Mentor Prog.- Neurology - Dr. Koubeissi - 5/1/16-4/30/17</v>
          </cell>
        </row>
        <row r="1055">
          <cell r="AM1055" t="str">
            <v>Reverse Accrue payment due to MFA for IMP research fellows for Jan17</v>
          </cell>
        </row>
        <row r="1056">
          <cell r="AM1056" t="str">
            <v>Dr. Y. Aleatany - Int'l Mentor Prog.- Medicine - Dr. Curiel - 5/31/16-4/30/17</v>
          </cell>
        </row>
        <row r="1057">
          <cell r="AM1057" t="str">
            <v>Dr. A. Radhi - Int'l Mentor Prog.- Medicine - Dr. Borum - 5/18/16-4/30/17</v>
          </cell>
        </row>
        <row r="1058">
          <cell r="AM1058" t="str">
            <v>Jesse Pines - IMP research fellowship course director -  January 2017</v>
          </cell>
        </row>
        <row r="1059">
          <cell r="AM1059" t="str">
            <v>Dr. Y. Aleatany - Int'l Mentor Prog.- Medicine - Dr. Curiel - 5/31/16-4/30/17</v>
          </cell>
        </row>
        <row r="1060">
          <cell r="AM1060" t="str">
            <v>Dr. R. Jambi - Int'l Mentor Prog.- Psychiatry - Dr. Griffith - 5/25/16-4/30/17  -         50%</v>
          </cell>
        </row>
        <row r="1061">
          <cell r="AM1061" t="str">
            <v>Dr. M. Alfaraidhy - Int'l Mentor Prog.- Medicine - Dr. El-Bayoumi - 5/12/16-4/30/17 -   50%</v>
          </cell>
        </row>
        <row r="1062">
          <cell r="AM1062" t="str">
            <v>Reverse Accrue Jesse Pines July - Dec 2016 - international research fellow program - Service agreement not signed</v>
          </cell>
        </row>
        <row r="1063">
          <cell r="AM1063" t="str">
            <v>Dr. S. Alrawaf - Int'l Mentor Prog.- Medicine - Dr. Gutierrez - 5/10/16-4/30/17</v>
          </cell>
        </row>
        <row r="1064">
          <cell r="AM1064" t="str">
            <v>Dr. S. Mandoorah - Int'l Mentor Prog.- EMED - Dr. Boniface - 5/17/16-4/30/17</v>
          </cell>
        </row>
        <row r="1065">
          <cell r="AM1065" t="str">
            <v>Dr. R. Jambi - Int'l Mentor Prog.- Psychiatry - Dr. Griffith - 5/25/16-4/30/17  -         50%</v>
          </cell>
        </row>
        <row r="1066">
          <cell r="AM1066" t="str">
            <v>Accrue Jesse Pines July - Dec 2016 - international research fellow program - Service agreement not signed</v>
          </cell>
        </row>
        <row r="1067">
          <cell r="AM1067" t="str">
            <v>Dr. M. Alsager - Int'l Mentor Prog.- Medicine - Dr. Borum - 5/9/16-4/30/17</v>
          </cell>
        </row>
        <row r="1068">
          <cell r="AM1068" t="str">
            <v>Dr. M. Alhaidar - Int'l Mentor Prog.- Neurology - Dr. Kaminski - 4/1/16-4/30/17</v>
          </cell>
        </row>
        <row r="1069">
          <cell r="AM1069" t="str">
            <v>Dr. T. Tayeb - Int'l Mentor Prog.- Medicine - Dr. Borum - 5/1/16-4/30/17</v>
          </cell>
        </row>
        <row r="1070">
          <cell r="AM1070" t="str">
            <v>Accrue FY16 Rola Turki payment to MFA</v>
          </cell>
        </row>
        <row r="1071">
          <cell r="AM1071" t="str">
            <v>Dr. M. Alsager - Int'l Mentor Prog.- Medicine - Dr. Borum - 5/9/16-4/30/17</v>
          </cell>
        </row>
        <row r="1072">
          <cell r="AM1072" t="str">
            <v>Dr. B. Marae - Int'l Mentor Program - Surgery - Dr. Sarani - 5/18/16-4/30/17</v>
          </cell>
        </row>
        <row r="1073">
          <cell r="AM1073" t="str">
            <v>Accrue payment due to MFA for FY1617 IMP research fellows - Apr-Aug'16</v>
          </cell>
        </row>
        <row r="1074">
          <cell r="AM1074" t="str">
            <v>Reverse Prepayment to MFA - International Residents Mar18</v>
          </cell>
        </row>
        <row r="1075">
          <cell r="AM1075" t="str">
            <v>Reverse Accrue IMP residents expense Jul17-Jan18</v>
          </cell>
        </row>
        <row r="1076">
          <cell r="AM1076" t="str">
            <v>Defer expense for IMP residents Mar18-Jun18</v>
          </cell>
        </row>
        <row r="1077">
          <cell r="AM1077" t="str">
            <v>Recognize JAN18 expense for IMP residents</v>
          </cell>
        </row>
        <row r="1078">
          <cell r="AM1078" t="str">
            <v>Reverse Accrue Renan Lobo, MD - Observership Program - Department of Emergency Medicine 1/30/17-2/3/17  Lump Sum  AUG17</v>
          </cell>
        </row>
        <row r="1079">
          <cell r="AM1079" t="str">
            <v>Accrue Renan Lobo, MD - Observership Program - Department of Emergency Medicine 1/30/17-2/3/17  Lump Sum</v>
          </cell>
        </row>
        <row r="1080">
          <cell r="AM1080" t="str">
            <v>Accrue payment due MFA for Fayad Abuguyan for Dec16-May17</v>
          </cell>
        </row>
        <row r="1081">
          <cell r="AM1081" t="str">
            <v>Accrue payment due MFA for Talal Alzahrani for Jan-May17</v>
          </cell>
        </row>
        <row r="1082">
          <cell r="AM1082" t="str">
            <v>Accrue payment due MFA for Fayad Abuguyan for Dec16-Apr17</v>
          </cell>
        </row>
        <row r="1083">
          <cell r="AM1083" t="str">
            <v>Prepaid expenses for IMP Residents to MFA- Apr-Jun17</v>
          </cell>
        </row>
        <row r="1084">
          <cell r="AM1084" t="str">
            <v>Accrue payment due to MFA for Talal Alzahrani for Jan17</v>
          </cell>
        </row>
        <row r="1085">
          <cell r="AM1085" t="str">
            <v>Int'l Fellows - EMED - 10 Fellows in 1 Contact - Int'l Residency Program</v>
          </cell>
        </row>
        <row r="1086">
          <cell r="AM1086" t="str">
            <v>Dr. R. Alsubail - Internal Medicine - Int'l Residency Program</v>
          </cell>
        </row>
        <row r="1087">
          <cell r="AM1087" t="str">
            <v>Dr. A. Khojah - Internal Medicine - Int'l Residency Program</v>
          </cell>
        </row>
        <row r="1088">
          <cell r="AM1088" t="str">
            <v>Dr. T. Alzahrani - Internal Medicine - Int'l Residency Program - 7/1/16-12/31/16</v>
          </cell>
        </row>
        <row r="1089">
          <cell r="AM1089" t="str">
            <v>Dr. A. Alfaraj - Internal Medicine - Int'l Residency Program        7/1/16-9/30/16</v>
          </cell>
        </row>
        <row r="1090">
          <cell r="AM1090" t="str">
            <v>Dr. N. Alfaraj - Medicine(Endo)  - Int'l Residency Program             7/1/16-7/20/16</v>
          </cell>
        </row>
        <row r="1091">
          <cell r="AM1091" t="str">
            <v>Accrue payment due to MFA for Jul-Sep16</v>
          </cell>
        </row>
        <row r="1092">
          <cell r="AM1092" t="str">
            <v>Psych - Dr. Samenow's Theatre Project - May-June 2016</v>
          </cell>
        </row>
        <row r="1093">
          <cell r="AM1093" t="str">
            <v>Reverse accrued July 2016 -Dr. Stanley Knoll - IMP Prog - Med Dir - Jan 2016 Thru Dec 2016 - New Contract accrual</v>
          </cell>
        </row>
        <row r="1094">
          <cell r="AM1094" t="str">
            <v>EPA 12012017- ACC BUILDING RENT FROM MFA</v>
          </cell>
        </row>
        <row r="1095">
          <cell r="AM1095" t="str">
            <v>EPA 09012017- MFA Payment for Sep 2017 Rent</v>
          </cell>
        </row>
        <row r="1096">
          <cell r="AM1096" t="str">
            <v>EPA 08012017 ACC Building Rent - Aug 2017 FROM MFA</v>
          </cell>
        </row>
        <row r="1097">
          <cell r="AM1097" t="str">
            <v>EPA 06012017- ACC BUILDING RENT FROM MFA</v>
          </cell>
        </row>
        <row r="1098">
          <cell r="AM1098" t="str">
            <v>EPA 05012017- ACC BUILDING RENT FROM MFA</v>
          </cell>
        </row>
        <row r="1099">
          <cell r="AM1099" t="str">
            <v>EPA 04032017-ACC BUILDING RENT FROM MFA</v>
          </cell>
        </row>
        <row r="1100">
          <cell r="AM1100" t="str">
            <v>EPA 11012016-ACC BUILDING RENT FROM MFA</v>
          </cell>
        </row>
        <row r="1101">
          <cell r="AM1101" t="str">
            <v>EPA 07012016- ACC BUILDING RENT FROM MFA</v>
          </cell>
        </row>
        <row r="1102">
          <cell r="AM1102" t="str">
            <v>Non-Transition Staff charged to SMHS - Spring 2018</v>
          </cell>
        </row>
        <row r="1103">
          <cell r="AM1103" t="str">
            <v>Adjust Fall 2016 MFA Faculty Tuition benefit</v>
          </cell>
        </row>
        <row r="1104">
          <cell r="AM1104" t="str">
            <v>Transfer Spring 2017 MFA Faculty Tuition to Student Accounts</v>
          </cell>
        </row>
        <row r="1105">
          <cell r="AM1105" t="str">
            <v>EPA 06012018-Grateful patient Program</v>
          </cell>
        </row>
        <row r="1106">
          <cell r="AM1106" t="str">
            <v>EPA 09012016 - Grateful patient Program</v>
          </cell>
        </row>
        <row r="1107">
          <cell r="AM1107" t="str">
            <v>Jun-18 FY18 SA Zhou</v>
          </cell>
        </row>
        <row r="1108">
          <cell r="AM1108" t="str">
            <v>Reverse Daniel Birnbaum MFA revenue accrual per service agreements schedule - Jul16-Jun17</v>
          </cell>
        </row>
        <row r="1109">
          <cell r="AM1109" t="str">
            <v>May-18 FY18 SA Joseph Messana - Critical Care Medicine Fellow Anesthesiology - GME Instruction</v>
          </cell>
        </row>
        <row r="1110">
          <cell r="AM1110" t="str">
            <v>May-18 FY18 Service Agreement Alexis Pavle - Gastroenterology Fellow - Med GME Inst</v>
          </cell>
        </row>
        <row r="1111">
          <cell r="AM1111" t="str">
            <v>Apr-18 Service Agreement Bianca Ummat</v>
          </cell>
        </row>
        <row r="1112">
          <cell r="AM1112" t="str">
            <v>Mar-18 FY18 Service Agreement Bianca Ummat</v>
          </cell>
        </row>
        <row r="1113">
          <cell r="AM1113" t="str">
            <v>Mar-18 FY18 SA Zhou</v>
          </cell>
        </row>
        <row r="1114">
          <cell r="AM1114" t="str">
            <v>Mar-18 FY18 Service Agreement Amen Javaid - Gastroenterology Fellow - Med GME Inst</v>
          </cell>
        </row>
        <row r="1115">
          <cell r="AM1115" t="str">
            <v>Feb 18 - FY18 Service Agreement Syed Quadri</v>
          </cell>
        </row>
        <row r="1116">
          <cell r="AM1116" t="str">
            <v>Feb 18 - FY18 SA Megalaa</v>
          </cell>
        </row>
        <row r="1117">
          <cell r="AM1117" t="str">
            <v>Feb 18 - FY18 SA Zhou - (Oct 16'2017 - June 30,2018)</v>
          </cell>
        </row>
        <row r="1118">
          <cell r="AM1118" t="str">
            <v>Jan 18 - FY18 SA Zhou - (Oct 16'2017 - June 30,2018)</v>
          </cell>
        </row>
        <row r="1119">
          <cell r="AM1119" t="str">
            <v>Jan 18 - FY18 SA Devi Yepuri - Postgraduate Fellow - Neuroradiology Fellow</v>
          </cell>
        </row>
        <row r="1120">
          <cell r="AM1120" t="str">
            <v>Jan 18 - FY18 Service Agreement Alexis Pavle - Gastroenterology Fellow - Med GME Inst</v>
          </cell>
        </row>
        <row r="1121">
          <cell r="AM1121" t="str">
            <v>Jan-18 FY18 Service Agreement Amen Javaid - Gastroenterology Fellow - Med GME Inst</v>
          </cell>
        </row>
        <row r="1122">
          <cell r="AM1122" t="str">
            <v>Dec-17 - FY18 Service Agreement Bianca Ummat</v>
          </cell>
        </row>
        <row r="1123">
          <cell r="AM1123" t="str">
            <v>Accrue MFA GME revenue for Yepuri - Neuroradiology - Dec 17</v>
          </cell>
        </row>
        <row r="1124">
          <cell r="AM1124" t="str">
            <v>FY18 SA Zhou - (Oct 16'2017 - June 30,2018)</v>
          </cell>
        </row>
        <row r="1125">
          <cell r="AM1125" t="str">
            <v>Accrue MFA GME revenue for Messana - Critical Care Medicine - Nov 17</v>
          </cell>
        </row>
        <row r="1126">
          <cell r="AM1126" t="str">
            <v>Accrue MFA GME revenue for Zhou - Epilepsy - Nov 17</v>
          </cell>
        </row>
        <row r="1127">
          <cell r="AM1127" t="str">
            <v>Adjust MFA GME revenue accrual for July  - Aug 17</v>
          </cell>
        </row>
        <row r="1128">
          <cell r="AM1128" t="str">
            <v>MFA GME revenue accrual per service agreements schedule - Apr 17</v>
          </cell>
        </row>
        <row r="1129">
          <cell r="AM1129" t="str">
            <v>FY17 Dr. Edward Clune - CCM Fellow - GME Instructions - Jul16-Feb17 (8 mos)</v>
          </cell>
        </row>
        <row r="1130">
          <cell r="AM1130" t="str">
            <v>MFA GME revenue accrual per service agreements schedule - Aug 16</v>
          </cell>
        </row>
        <row r="1131">
          <cell r="AM1131" t="str">
            <v>GME revenue accrual per MFA service agreements schedule - Jul 16</v>
          </cell>
        </row>
        <row r="1132">
          <cell r="AM1132" t="str">
            <v>Jun-18 FY18 monthly  GME DHP contract rev malpr ins accr</v>
          </cell>
        </row>
        <row r="1133">
          <cell r="AM1133" t="str">
            <v>Clinical Cardiology - Interventional Cardiology Fellowship support</v>
          </cell>
        </row>
        <row r="1134">
          <cell r="AM1134" t="str">
            <v>Jan-18 FY 18 monthly  GME DHP contract rev malpr ins accr</v>
          </cell>
        </row>
        <row r="1135">
          <cell r="AM1135" t="str">
            <v>Nov 17 - FY 18 monthly  GME DHP contract revenue accr</v>
          </cell>
        </row>
        <row r="1136">
          <cell r="AM1136" t="str">
            <v>Apr 17 - FY 17 monthly  GME DHP contract rev malpr ins accr</v>
          </cell>
        </row>
        <row r="1137">
          <cell r="AM1137" t="str">
            <v>Oct 16 - FY 17 monthly  GME DHP contract revenue accr</v>
          </cell>
        </row>
        <row r="1138">
          <cell r="AM1138" t="str">
            <v>Reverse Balance of Old MFA GME Bonus Reserve - May 2017</v>
          </cell>
        </row>
        <row r="1139">
          <cell r="AM1139" t="str">
            <v>Mar-18 FY18 Dr. Jeffrey Berger - Designated Institutional Official with ACGME</v>
          </cell>
        </row>
        <row r="1140">
          <cell r="AM1140" t="str">
            <v>Mar-18 FY18 One FTE for Internal Medicine Core Program; One FTE for Fellowship Program</v>
          </cell>
        </row>
        <row r="1141">
          <cell r="AM1141" t="str">
            <v>Feb 18 - FY18 One FTE for Internal Medicine Core Program; One FTE for Fellowship Program</v>
          </cell>
        </row>
        <row r="1142">
          <cell r="AM1142" t="str">
            <v>Feb 18 - FY18 Sibley Memorial Hospital teaching services &amp; resident supervision</v>
          </cell>
        </row>
        <row r="1143">
          <cell r="AM1143" t="str">
            <v>Dec-17 - FY18 Dr. Jeffrey Berger - Designated Institutional Official with ACGME</v>
          </cell>
        </row>
        <row r="1144">
          <cell r="AM1144" t="str">
            <v>Oct 17 - FY18 Dr. Jeffrey Berger - Designated Institutional Official with ACGME</v>
          </cell>
        </row>
        <row r="1145">
          <cell r="AM1145" t="str">
            <v>MFA Captive Insurance Program - Adjustments (Jul-Aug 2017)</v>
          </cell>
        </row>
        <row r="1146">
          <cell r="AM1146" t="str">
            <v>Accrue Dr. Jeffrey Berger - Decanal Services - GME/DIO - Anesthesiology  September 2017</v>
          </cell>
        </row>
        <row r="1147">
          <cell r="AM1147" t="str">
            <v>Sep 17 - FY18 MFA Captive Insurance Program (based on FY17 calculation)</v>
          </cell>
        </row>
        <row r="1148">
          <cell r="AM1148" t="str">
            <v>Accrue Sibley Memorial Hospital - GME - Orthapaedic Surgery - GME Program Director Support  JUL17-AUG17</v>
          </cell>
        </row>
        <row r="1149">
          <cell r="AM1149" t="str">
            <v>Accrue Dr. Jennifer Keller -Vice Chair GME -  - Dept. of Medicine  Jul17-Aug17</v>
          </cell>
        </row>
        <row r="1150">
          <cell r="AM1150" t="str">
            <v>Reverse Accrue GME Core &amp; Fellowship Program - Medicine  July 2017</v>
          </cell>
        </row>
        <row r="1151">
          <cell r="AM1151" t="str">
            <v>Dr. Joshua Benham Reimbursement</v>
          </cell>
        </row>
        <row r="1152">
          <cell r="AM1152" t="str">
            <v>Reimbursement- Dr. Jennifer Keller</v>
          </cell>
        </row>
        <row r="1153">
          <cell r="AM1153" t="str">
            <v>Accrue Psychiatry Dept. Clinical Svc. Total 14 Residents June 2017</v>
          </cell>
        </row>
        <row r="1154">
          <cell r="AM1154" t="str">
            <v>Accrue Dr. Anne Cioletti/Dr. Jennifer Keller -Vice Chair GME -  - Dept. of Medicine  July 2017</v>
          </cell>
        </row>
        <row r="1155">
          <cell r="AM1155" t="str">
            <v>May 17 - FY17 Dr. Jeffrey Berger - Decanal Services - Critical Care Medicine</v>
          </cell>
        </row>
        <row r="1156">
          <cell r="AM1156" t="str">
            <v>Journal Import Created</v>
          </cell>
        </row>
        <row r="1157">
          <cell r="AM1157" t="str">
            <v>Reverse Accrue Program Coordinator Support for Internal Medicine - GME - July 2016-December 2016</v>
          </cell>
        </row>
        <row r="1158">
          <cell r="AM1158" t="str">
            <v>Reverse Accrue Sibley GME Program  Ortho Support  July 2016-November 2016</v>
          </cell>
        </row>
        <row r="1159">
          <cell r="AM1159" t="str">
            <v>Dr. Jeffrey Berger - Decanal Services - Critical Care Medicine Jul - Nov 2016</v>
          </cell>
        </row>
        <row r="1160">
          <cell r="AM1160" t="str">
            <v>Sibley Memorial Hospital _ Ortho Jul - Nov 2016</v>
          </cell>
        </row>
        <row r="1161">
          <cell r="AM1161" t="str">
            <v>Nov 16 - FY17 MFA Captive Insurance Program</v>
          </cell>
        </row>
        <row r="1162">
          <cell r="AM1162" t="str">
            <v>Reverse Accrued Dr. Jeffrey Berger - Decanal Services - GME - July 2016-October 2016</v>
          </cell>
        </row>
        <row r="1163">
          <cell r="AM1163" t="str">
            <v>Dr. Neviaser Fund - Endowment Payout</v>
          </cell>
        </row>
        <row r="1164">
          <cell r="AM1164" t="str">
            <v>Oct 16 - FY17 MFA Captive Insurance Program</v>
          </cell>
        </row>
        <row r="1165">
          <cell r="AM1165" t="str">
            <v>Jun-18 FY18 monthly  Employee Health Services - Medcor (GME)</v>
          </cell>
        </row>
        <row r="1166">
          <cell r="AM1166" t="str">
            <v>Dec-17 - FY 18 monthly  Employee Health Services - Medcor (GME)</v>
          </cell>
        </row>
        <row r="1167">
          <cell r="AM1167" t="str">
            <v>To record UHS GME Reserve for Resident Rotation Oct - Dec  2017</v>
          </cell>
        </row>
        <row r="1168">
          <cell r="AM1168" t="str">
            <v>Nov 17 - FY 18 monthly  Employee Health Services - Medcor (GME)</v>
          </cell>
        </row>
        <row r="1169">
          <cell r="AM1169" t="str">
            <v>Apr 17 - FY 17 monthly  Employee Health Services - Medcor (GME)</v>
          </cell>
        </row>
        <row r="1170">
          <cell r="AM1170" t="str">
            <v>Oct 16 - FY 17 monthly  Employee Health Services - Medcor (GME)</v>
          </cell>
        </row>
        <row r="1171">
          <cell r="AM1171" t="str">
            <v>Sep 16 - FY 17 monthly  Employee Health Services - Medcor (GME)</v>
          </cell>
        </row>
        <row r="1172">
          <cell r="AM1172" t="str">
            <v>Jun-18 FY18 Pathology Lease - 50% Support</v>
          </cell>
        </row>
        <row r="1173">
          <cell r="AM1173" t="str">
            <v>Apr-18 FY18 Pathology Lease - 50% Support</v>
          </cell>
        </row>
        <row r="1174">
          <cell r="AM1174" t="str">
            <v>Mar-18 FY18 Pathology Lease - 50% Support</v>
          </cell>
        </row>
        <row r="1175">
          <cell r="AM1175" t="str">
            <v>Reclass accrual for Pathology Lease Support  - 50% of the FY18 Rental Cost  from Org 804141 to 801101</v>
          </cell>
        </row>
        <row r="1176">
          <cell r="AM1176" t="str">
            <v>To Accrue Academic Support Payment due from MFA-June 2018</v>
          </cell>
        </row>
        <row r="1177">
          <cell r="AM1177" t="str">
            <v>EPA 05012018- Academic Support FROM MFA</v>
          </cell>
        </row>
        <row r="1178">
          <cell r="AM1178" t="str">
            <v>EPA 12292017- Academic Support FROM MFA</v>
          </cell>
        </row>
        <row r="1179">
          <cell r="AM1179" t="str">
            <v>EPA 09012017- MFA Payment for July 2017 Academic support</v>
          </cell>
        </row>
        <row r="1180">
          <cell r="AM1180" t="str">
            <v>EPA 02012017 Academic Support FROM MFA</v>
          </cell>
        </row>
        <row r="1181">
          <cell r="AM1181" t="str">
            <v>Jun 17 - FY17 MS &amp; GME monthly Fac Sppt Exp 100%- Occupancy SOM per Univ Support-Affil Agreement</v>
          </cell>
        </row>
        <row r="1182">
          <cell r="AM1182" t="str">
            <v>Mar-17 - FY17 MS &amp; GME  monthly Fac Sppt Exp 100%- Occupancy SOM per Univ Support-Affil Agreement</v>
          </cell>
        </row>
        <row r="1183">
          <cell r="AM1183" t="str">
            <v>Reimbursement - Medicine - AOA Banquet - Maggianos</v>
          </cell>
        </row>
        <row r="1184">
          <cell r="AM1184" t="str">
            <v>Mar-18 FY18 Dr. Yolanda Haywood - Decanal Services -ODI - Emergency Medicine</v>
          </cell>
        </row>
        <row r="1185">
          <cell r="AM1185" t="str">
            <v>Nov 17 - FY18 Dr. Yolanda Haywood - Decanal Services -ODI - Emergency Medicine</v>
          </cell>
        </row>
        <row r="1186">
          <cell r="AM1186" t="str">
            <v>Oct 17 - FY18 Dr. Yolanda Haywood - Decanal Services -ODI - Emergency Medicine</v>
          </cell>
        </row>
        <row r="1187">
          <cell r="AM1187" t="str">
            <v>Reverse Accrue Dr. Yolanda Haywood - Decanal Services -ODI - Emergency Medicine</v>
          </cell>
        </row>
        <row r="1188">
          <cell r="AM1188" t="str">
            <v>Jun 17 - FY17 Yolanda Haywood Decanal Services - Diversity &amp; Inclusion</v>
          </cell>
        </row>
        <row r="1189">
          <cell r="AM1189" t="str">
            <v>May 17 - FY17 Yolanda Haywood Decanal Services - Diversity &amp; Inclusion</v>
          </cell>
        </row>
        <row r="1190">
          <cell r="AM1190" t="str">
            <v>Jan 17 - FY17 Yolanda Haywood Decanal Services - Diversity &amp; Inclusion</v>
          </cell>
        </row>
        <row r="1191">
          <cell r="AM1191" t="str">
            <v>Accrue Dr. Yolanda Haywood - Decanal Services - Office of Diversity and Inclusion  July 2016-September 2016</v>
          </cell>
        </row>
        <row r="1192">
          <cell r="AM1192" t="str">
            <v>May 18 - FY18 Dr. Kaylan Baban - Clinical Consultant - Clinical Public Health</v>
          </cell>
        </row>
        <row r="1193">
          <cell r="AM1193" t="str">
            <v>Dec-17 - Dr. Natalie Nicolas - Clinical Consultant - Clinical Public Health</v>
          </cell>
        </row>
        <row r="1194">
          <cell r="AM1194" t="str">
            <v>Accrue Dr. Kaylan Baban - Clinical Public Hlth Consultant - Dept. of Medicine   OCT17</v>
          </cell>
        </row>
        <row r="1195">
          <cell r="AM1195" t="str">
            <v>Accrue Dr. Seema Kakar - Consultant, Clinical Public Health 1/1/2017-12/31/2017  JUL17-AUG17</v>
          </cell>
        </row>
        <row r="1196">
          <cell r="AM1196" t="str">
            <v>Jun-18 FY18 Dr. Yolanda Haywood - Decanal Services - Student Affairs - Emergency Medicine</v>
          </cell>
        </row>
        <row r="1197">
          <cell r="AM1197" t="str">
            <v>May 18 - FY18 Dr. Perry Richardson - Chair of Committee on UME Curriculum</v>
          </cell>
        </row>
        <row r="1198">
          <cell r="AM1198" t="str">
            <v>GW Emergency Medicine Training Center - Invoice #10819 Apr18</v>
          </cell>
        </row>
        <row r="1199">
          <cell r="AM1199" t="str">
            <v>Apr-18 FY18 Dr. Perry Richardson - Chair of Committee on UME Curriculum</v>
          </cell>
        </row>
        <row r="1200">
          <cell r="AM1200" t="str">
            <v>Nov 17 - FY18 Dr. Yolanda Haywood - Decanal Services - Student Affairs - Emergency Medicine</v>
          </cell>
        </row>
        <row r="1201">
          <cell r="AM1201" t="str">
            <v>Nov 17 - FY18 Dr. Lorenzo Norris - Assistant Dean for Student Affairs</v>
          </cell>
        </row>
        <row r="1202">
          <cell r="AM1202" t="str">
            <v>Oct 17 - FY18 Dr. Perry Richardson - Chair of Committee on UME Curriculum</v>
          </cell>
        </row>
        <row r="1203">
          <cell r="AM1203" t="str">
            <v>Accrue Dr. David Popiel - Director, GWU Healing Clinic - Medicine  Jul17-Aug17</v>
          </cell>
        </row>
        <row r="1204">
          <cell r="AM1204" t="str">
            <v>Dr. Perry Richardson - CUMEC - Neuro Svc. Agrmt.- February 2017</v>
          </cell>
        </row>
        <row r="1205">
          <cell r="AM1205" t="str">
            <v>Reverse Accrue Dr. Lorenzo Norris - Psych - Asst Dean of Student of Affairs  July 2016-January 2017</v>
          </cell>
        </row>
        <row r="1206">
          <cell r="AM1206" t="str">
            <v>Dec 16 - FY17 David Popiel Healing Clinic</v>
          </cell>
        </row>
        <row r="1207">
          <cell r="AM1207" t="str">
            <v>Reverse Accrued Dr. Perry Richardson- Neurology - Chair of CUMEC  July 2016-October 2016</v>
          </cell>
        </row>
        <row r="1208">
          <cell r="AM1208" t="str">
            <v>Reverse Accrued Dr David Popiel - Director Healing Clinic  July 2016-September 2016</v>
          </cell>
        </row>
        <row r="1209">
          <cell r="AM1209" t="str">
            <v>Accrue Dr. Lorenzo Norris - Psych - Asst Dean of Student of Affairs  July 2016-September 2016</v>
          </cell>
        </row>
        <row r="1210">
          <cell r="AM1210" t="str">
            <v>Accrue Dr David Popiel - Director Healing Clinic  July 2016-September 2016</v>
          </cell>
        </row>
        <row r="1211">
          <cell r="AM1211" t="str">
            <v>Jun-18 FY18 Dr. Kathleen Calabrese - Director of the TALKS program</v>
          </cell>
        </row>
        <row r="1212">
          <cell r="AM1212" t="str">
            <v>Jun-18 FY18 Dr. Juliet Lee - Co-Director of Foundations of Clinical Practice in MD program</v>
          </cell>
        </row>
        <row r="1213">
          <cell r="AM1213" t="str">
            <v>Jun-18 FY18 Dr. Nadia Khati - Co-Course Director Senior POM IV Capstone</v>
          </cell>
        </row>
        <row r="1214">
          <cell r="AM1214" t="str">
            <v>Jun-18 FY18 Emergency Medicine CSR &amp; PD Funds UME - Additonal contact hrs</v>
          </cell>
        </row>
        <row r="1215">
          <cell r="AM1215" t="str">
            <v>May 18 - FY18 Dr. Juliet Lee - Co-Course Director Senior POM IV Capstone</v>
          </cell>
        </row>
        <row r="1216">
          <cell r="AM1216" t="str">
            <v>Apr-18 FY18 Dr. Kathleen Calabrese - Ultrasonography teaching services</v>
          </cell>
        </row>
        <row r="1217">
          <cell r="AM1217" t="str">
            <v>Apr-18 FY18 Dr. Anne Lesburg - Co-Course Director Senior POM IV Capstone</v>
          </cell>
        </row>
        <row r="1218">
          <cell r="AM1218" t="str">
            <v>Apr-18 FY18 Emergency Medicine CSR &amp; PD Funds UME - Additonal contact hrs</v>
          </cell>
        </row>
        <row r="1219">
          <cell r="AM1219" t="str">
            <v>Mar-18 FY18 Dr. Kathleen Calabrese - Co-Course Director Senior POM IV Capstone</v>
          </cell>
        </row>
        <row r="1220">
          <cell r="AM1220" t="str">
            <v>Feb 18 - FY18 Dr. Colleen Roche - Course Director Capstone POM IV</v>
          </cell>
        </row>
        <row r="1221">
          <cell r="AM1221" t="str">
            <v>Feb 18 - FY18 Dr. Juliet Lee - Co-Course Director Senior POM IV Capstone</v>
          </cell>
        </row>
        <row r="1222">
          <cell r="AM1222" t="str">
            <v>Feb 18 - FY18 Emergency Medicine CSR &amp; PD Funds UME - Additonal contact hrs</v>
          </cell>
        </row>
        <row r="1223">
          <cell r="AM1223" t="str">
            <v>Jan-18 FY18 Dr. Claudia Ranniger - Co-Director of Foundations of Clinical Practice in MD program</v>
          </cell>
        </row>
        <row r="1224">
          <cell r="AM1224" t="str">
            <v>Jan-18 FY18 Dr. Patricia Smith - Co-Course Director Senior POM IV Capstone</v>
          </cell>
        </row>
        <row r="1225">
          <cell r="AM1225" t="str">
            <v>Jan-18 FY18 Dr. Kathleen Calabrese - Co-Course Director Senior POM IV Capstone</v>
          </cell>
        </row>
        <row r="1226">
          <cell r="AM1226" t="str">
            <v>Dec-17 - FY18 Dr. Patricia Smith - Co-Course Director Senior POM IV Capstone</v>
          </cell>
        </row>
        <row r="1227">
          <cell r="AM1227" t="str">
            <v>Dec-17 - Emergency Medicine CSR &amp; PD Funds UME - Additonal contact hrs</v>
          </cell>
        </row>
        <row r="1228">
          <cell r="AM1228" t="str">
            <v>Nov 17 - FY18 Dr. Charles Samenow - Co-Course Director Senior POM IV Capstone</v>
          </cell>
        </row>
        <row r="1229">
          <cell r="AM1229" t="str">
            <v>Nov 17 - FY18 Dr. Patricia Smith - Co-Course Director Senior POM IV Capstone</v>
          </cell>
        </row>
        <row r="1230">
          <cell r="AM1230" t="str">
            <v>Nov 17 - Emergency Medicine CSR &amp; PD Funds UME - Additonal contact hrs</v>
          </cell>
        </row>
        <row r="1231">
          <cell r="AM1231" t="str">
            <v>Accrue Dr. Anne Leesburg - Capstone Co-course Director - UME Instruction - Medicine    OCT17</v>
          </cell>
        </row>
        <row r="1232">
          <cell r="AM1232" t="str">
            <v>Oct 17 - FY18 Dr. Claudia Ranniger - Co-Director of Foundations of Clinical Practice in MD program</v>
          </cell>
        </row>
        <row r="1233">
          <cell r="AM1233" t="str">
            <v>Accrue Dr. Claudia Ranniger - UME - Foundations of Clinical Practice - Emergency Medicine     SEP17</v>
          </cell>
        </row>
        <row r="1234">
          <cell r="AM1234" t="str">
            <v>Accrue Dr. Nadia Khati - Capstone Co-course Director - UME Instruction - Radiology    Sep17</v>
          </cell>
        </row>
        <row r="1235">
          <cell r="AM1235" t="str">
            <v>Accrue Dr. Kathleen Calabrese - TALKS Program - SO-OME Instruction - Emergency Medicine  Jul17-Aug17</v>
          </cell>
        </row>
        <row r="1236">
          <cell r="AM1236" t="str">
            <v>Accrue Dr. Nadia Khati - Capstone Co-course Director - UME Instruction - Radiology  Jul17-Aug17</v>
          </cell>
        </row>
        <row r="1237">
          <cell r="AM1237" t="str">
            <v>Reverse Accrue Dr. Juliet Lee - Co Director - EMED - Foundations of Clinical Practice Course July 2016-June 2017</v>
          </cell>
        </row>
        <row r="1238">
          <cell r="AM1238" t="str">
            <v>Acrrue Dr. Claudia Ranniger - Co Director - EMED - Foundations of Clinical Practice Course  7/1/16-6/30/17</v>
          </cell>
        </row>
        <row r="1239">
          <cell r="AM1239" t="str">
            <v>Accrue Dr. Tina Choudhri -Co-Course Director - POM IV  July 2016-June 2017</v>
          </cell>
        </row>
        <row r="1240">
          <cell r="AM1240" t="str">
            <v>Reverse Accrue Dr. Claudia Ranniger - Co Director - EMED - Foundations of Clinical Practice Course  July 2016-May 2017</v>
          </cell>
        </row>
        <row r="1241">
          <cell r="AM1241" t="str">
            <v>Jun 17 - FY17 Matthew Mintz POM Curriculum</v>
          </cell>
        </row>
        <row r="1242">
          <cell r="AM1242" t="str">
            <v>Reverse Accrue Dr. Tina Choudhri -Co-Course Director - POM IV  July 2016-April 2017</v>
          </cell>
        </row>
        <row r="1243">
          <cell r="AM1243" t="str">
            <v>May 17 - FY17 Colleen Roche POM IV Capstone Course Director</v>
          </cell>
        </row>
        <row r="1244">
          <cell r="AM1244" t="str">
            <v>May 17 - FY17 Matthew Mintz POM Curriculum</v>
          </cell>
        </row>
        <row r="1245">
          <cell r="AM1245" t="str">
            <v>May 17 - FY17 Dr. Marian Sherman - Course Director  - POM  - ANES</v>
          </cell>
        </row>
        <row r="1246">
          <cell r="AM1246" t="str">
            <v>Apr 17 - FY17 Matthew Mintz POM Curriculum</v>
          </cell>
        </row>
        <row r="1247">
          <cell r="AM1247" t="str">
            <v>Apr 17 - FY17 Kathleen Calabrese Capstone Co-course Dir.</v>
          </cell>
        </row>
        <row r="1248">
          <cell r="AM1248" t="str">
            <v>Apr 17 - FY17 Dr. Nadia Khati - Co-Course Director  - POM  - RADIOLOGY</v>
          </cell>
        </row>
        <row r="1249">
          <cell r="AM1249" t="str">
            <v>Mar-17 - FY17 Anne Leesburg Capstone Co-course Dir.</v>
          </cell>
        </row>
        <row r="1250">
          <cell r="AM1250" t="str">
            <v>Accrue Dr. Claudia Ranniger - Co Director - EMED - Foundations of Clinical Practice Course  July 2016-March 2017</v>
          </cell>
        </row>
        <row r="1251">
          <cell r="AM1251" t="str">
            <v>Accrue Dr. Tina Choudhri -Co-Course Director - POM IV  July 2016-March 2017</v>
          </cell>
        </row>
        <row r="1252">
          <cell r="AM1252" t="str">
            <v>Dr. Chartles Samenow - Co-Course Director - POM IV - February 2017</v>
          </cell>
        </row>
        <row r="1253">
          <cell r="AM1253" t="str">
            <v>Feb 17 - FY17 Kathleen Calabrese Capstone Co-course Dir.</v>
          </cell>
        </row>
        <row r="1254">
          <cell r="AM1254" t="str">
            <v>Feb 17 - FY17 Dr. Nadia Khati - Co-Course Director  - POM  - RADIOLOGY</v>
          </cell>
        </row>
        <row r="1255">
          <cell r="AM1255" t="str">
            <v>Reverse Accrue Dr. Charles Samenow - Co-Course Director  - POM IV  July 2016-January 2017</v>
          </cell>
        </row>
        <row r="1256">
          <cell r="AM1256" t="str">
            <v>Reverse Accrue Dr. Tina Choudhri -Co-Course Director - POM IV  July 2016-January 2017</v>
          </cell>
        </row>
        <row r="1257">
          <cell r="AM1257" t="str">
            <v>Jan 17 - FY17 Dr. Marian Sherman - Course Director  - POM  - ANES</v>
          </cell>
        </row>
        <row r="1258">
          <cell r="AM1258" t="str">
            <v>Reverse Accrue Dr. Claudia Ranniger - Co Director - EMED - Foundations of Clinical Practice Course  July 2016-November 2016</v>
          </cell>
        </row>
        <row r="1259">
          <cell r="AM1259" t="str">
            <v>Reverse Accrue Dr. Nadia Khati - Co-Course Director  - POM  - RADIOLOGY  July 2016-November 2016</v>
          </cell>
        </row>
        <row r="1260">
          <cell r="AM1260" t="str">
            <v>Dec 16 - FY17 Kathleen Calabrese UME Instructions</v>
          </cell>
        </row>
        <row r="1261">
          <cell r="AM1261" t="str">
            <v>Dec 16 - FY17 Kathleen Calabrese Capstone Co-course Dir.</v>
          </cell>
        </row>
        <row r="1262">
          <cell r="AM1262" t="str">
            <v>Dec 16 - FY17 Anne Leesburg Capstone Co-course Dir.</v>
          </cell>
        </row>
        <row r="1263">
          <cell r="AM1263" t="str">
            <v>Dec 16 - FY17 Dr. Nadia Khati - Co-Course Director  - POM  - RADIOLOGY</v>
          </cell>
        </row>
        <row r="1264">
          <cell r="AM1264" t="str">
            <v>Nov 16 - FY17 Matthew Mintz POM Curriculum</v>
          </cell>
        </row>
        <row r="1265">
          <cell r="AM1265" t="str">
            <v>Accrue Dr. Charles Samenow - Co-Course Director  - POM IV  July 2016-November 2016</v>
          </cell>
        </row>
        <row r="1266">
          <cell r="AM1266" t="str">
            <v>Accrue Dr. Tina Choudhri -Co-Course Director - POM IV  July 2016-November 2016</v>
          </cell>
        </row>
        <row r="1267">
          <cell r="AM1267" t="str">
            <v>Accrue Dr. Marian Sherman - Course Director  - POM  - ANES  July 2016-November 2016</v>
          </cell>
        </row>
        <row r="1268">
          <cell r="AM1268" t="str">
            <v>Reverse Accrued Dr. Colleen Roche - Co-Course Director  - POM  July 2016-October 2016</v>
          </cell>
        </row>
        <row r="1269">
          <cell r="AM1269" t="str">
            <v>Reverse Accrued Dr. Marian Sherman - Course Director  - POM  - ANES  July 2016-October 2016</v>
          </cell>
        </row>
        <row r="1270">
          <cell r="AM1270" t="str">
            <v>Reverse Accrued Dr. Marian Sherman - Course Director  - POM  - ANES  July 2016-September 2016</v>
          </cell>
        </row>
        <row r="1271">
          <cell r="AM1271" t="str">
            <v>Accrue Dr. Juliet Lee - Co Director - EMED - Foundations of Clinical Practice Course July 2016-September 2016</v>
          </cell>
        </row>
        <row r="1272">
          <cell r="AM1272" t="str">
            <v>Accrue Dr. Claudia Ranniger - Co Director - EMED - Foundations of Clinical Practice Course  July 2016-September 2016</v>
          </cell>
        </row>
        <row r="1273">
          <cell r="AM1273" t="str">
            <v>Accrue Dr. Nadia Khati - Co-Course Director  - POM  - RADIOLOGY  July 2016-September 2016</v>
          </cell>
        </row>
        <row r="1274">
          <cell r="AM1274" t="str">
            <v>Accrue Dr. Marian Sherman - Course Director  - POM  - ANES  July 2016-September 2016</v>
          </cell>
        </row>
        <row r="1275">
          <cell r="AM1275" t="str">
            <v>Accrue Dr. Matthew Mintz - Asst. Dean MD Curriculum  July 2016-August 2016</v>
          </cell>
        </row>
        <row r="1276">
          <cell r="AM1276" t="str">
            <v>Accrue Dr. Matthew Mintz - POM  - Practice of Medicne III  July 2016-August 2016</v>
          </cell>
        </row>
        <row r="1277">
          <cell r="AM1277" t="str">
            <v>Accrue Dr. Claudia Ranniger - Co Director - EMED - Foundations of Clinical Practice Course  July 2016-August 2016</v>
          </cell>
        </row>
        <row r="1278">
          <cell r="AM1278" t="str">
            <v>Reverse accrued July 2016 - Dr. Claudia Ranniger - Co Director - EMED - Foundations of Clinical Practice Course</v>
          </cell>
        </row>
        <row r="1279">
          <cell r="AM1279" t="str">
            <v>Dr. Kathleen Calabrese - TALKS Program - EMED accrual</v>
          </cell>
        </row>
        <row r="1280">
          <cell r="AM1280" t="str">
            <v>Dr. Charles Samenow - Co-Course Director  - POM IV accrual</v>
          </cell>
        </row>
        <row r="1281">
          <cell r="AM1281" t="str">
            <v>Jun-18 FY18 Dr. Robert Shesser - Co-Director Scholarly Conc in Clinical Practice Innovation &amp; Entrepreneurship</v>
          </cell>
        </row>
        <row r="1282">
          <cell r="AM1282" t="str">
            <v>Jun-18 FY18 Dr. Kathleen Calabrese - Co-Director Scholarly Conc in Medical Education Leadership</v>
          </cell>
        </row>
        <row r="1283">
          <cell r="AM1283" t="str">
            <v>May 18 - FY18 Dr. James Phillips - Co-Director Scholarly Conc in Emergency Management</v>
          </cell>
        </row>
        <row r="1284">
          <cell r="AM1284" t="str">
            <v>Apr-18 FY18 Dr. Guenevere Burke - Co-Director Scholarly Conc in Health Policy</v>
          </cell>
        </row>
        <row r="1285">
          <cell r="AM1285" t="str">
            <v>Feb 18 - FY18 Dr. Guenevere Burke - Co-Director Scholarly Conc in Health Policy</v>
          </cell>
        </row>
        <row r="1286">
          <cell r="AM1286" t="str">
            <v>Jan-18 FY18 Dr. Robert Shesser - Co-Director Scholarly Conc in Clinical Practice Innovation &amp; Entrepreneurship</v>
          </cell>
        </row>
        <row r="1287">
          <cell r="AM1287" t="str">
            <v>Jan-18 FY18 Dr. Guenevere Burke - Co-Director Scholarly Conc in Health Policy</v>
          </cell>
        </row>
        <row r="1288">
          <cell r="AM1288" t="str">
            <v>Dec-17 - FY18 Dr. Kathleen Calabrese - Co-Director Scholarly Conc in Medical Education Leadership</v>
          </cell>
        </row>
        <row r="1289">
          <cell r="AM1289" t="str">
            <v>Accrue Dr. Mikhail Kogan - Director Integrative Medicine Concentration      OCT17</v>
          </cell>
        </row>
        <row r="1290">
          <cell r="AM1290" t="str">
            <v>Accrue Dr. Guenevere Burke  - Co-Director  Health Policy Concentration - Emergency Medicine  September 2017</v>
          </cell>
        </row>
        <row r="1291">
          <cell r="AM1291" t="str">
            <v>Accrue Dr. Mikhail Kogan - Director Integrative Medicine Concentration   FY17 &amp; THRU Aug17</v>
          </cell>
        </row>
        <row r="1292">
          <cell r="AM1292" t="str">
            <v>Accrue Dr. Kathleen Calabrese -Co-Director Med Ed Leadership Concentration - Emergency Medicine</v>
          </cell>
        </row>
        <row r="1293">
          <cell r="AM1293" t="str">
            <v>Mikhali Kogan Dir, Integrative Medicine Concentration OSPE Jul16-May17</v>
          </cell>
        </row>
        <row r="1294">
          <cell r="AM1294" t="str">
            <v>Reverse Accrue Dr. Jessie Pines - Director  Clinical Practice Innovation &amp; Entrepreneurship Concentration OSPE   April 2017</v>
          </cell>
        </row>
        <row r="1295">
          <cell r="AM1295" t="str">
            <v>Reverse Accrue Dr. Guenevere Burke - Co-Director  Health Policy Concentration OSPE   April 2017</v>
          </cell>
        </row>
        <row r="1296">
          <cell r="AM1296" t="str">
            <v>Reverse Accrue Dr. Kathleen Calabrese - Co-Director  Medical Education Leadership Concentration OSPE   April 2017</v>
          </cell>
        </row>
        <row r="1297">
          <cell r="AM1297" t="str">
            <v>Dr. Guenevere Burke - Scholarly Concentration - FY17 EMED Mar 17</v>
          </cell>
        </row>
        <row r="1298">
          <cell r="AM1298" t="str">
            <v>Reverse Accrue Dr. Benjamin Blatt - Co-Director  Medical Education Leadership Concentration OSPE July 2016-March 2017</v>
          </cell>
        </row>
        <row r="1299">
          <cell r="AM1299" t="str">
            <v>Reverse Accrue Dr. Jessie Pines - EMED - Co-Track Director - POM 3-4  July 2016-February 2017</v>
          </cell>
        </row>
        <row r="1300">
          <cell r="AM1300" t="str">
            <v>Accrue Dr. Christopher Lang - Co-Track Director  - POM  - EMED  July 2016-February 2017</v>
          </cell>
        </row>
        <row r="1301">
          <cell r="AM1301" t="str">
            <v>Accrue Dr. Guenevere Burke - Co-Track Director  Pom IV - July 2016-November 2016</v>
          </cell>
        </row>
        <row r="1302">
          <cell r="AM1302" t="str">
            <v>Reverse Accrued Dr. Bruno Petinaux - Track Director  - POM - EMED  July 2016-September 2016</v>
          </cell>
        </row>
        <row r="1303">
          <cell r="AM1303" t="str">
            <v>Reverse Accrued Dr. Bruno Petinaux - Track Director  - POM - EMED  July 2016-August 2016</v>
          </cell>
        </row>
        <row r="1304">
          <cell r="AM1304" t="str">
            <v>Accrue Dr. Jessie Pines - EMED - Co-Track Director - POM 3-4  July 2016-September 2016</v>
          </cell>
        </row>
        <row r="1305">
          <cell r="AM1305" t="str">
            <v>Accrue Dr. Christopher Lang - Co-Track Director  - POM  - EMED  July 2016-August 2016</v>
          </cell>
        </row>
        <row r="1306">
          <cell r="AM1306" t="str">
            <v>Dr. Bruno Petinaux - Track Director  - POM - EMED accrual</v>
          </cell>
        </row>
        <row r="1307">
          <cell r="AM1307" t="str">
            <v>Dr. Kaylan Baban - Director of the SMHS Wellness Initiative (May-June18)</v>
          </cell>
        </row>
        <row r="1308">
          <cell r="AM1308" t="str">
            <v>Dr. Raymond Lucas - Associate Dean for Faculty Affairs - retro Dec.2017</v>
          </cell>
        </row>
        <row r="1309">
          <cell r="AM1309" t="str">
            <v>Oct 17 - FY18 Dr. Raymond Lucas - Associate Dean for Faculty Affairs</v>
          </cell>
        </row>
        <row r="1310">
          <cell r="AM1310" t="str">
            <v>May 17 - FY17 Raymond Lucas Decanal Services - FA</v>
          </cell>
        </row>
        <row r="1311">
          <cell r="AM1311" t="str">
            <v>Accrue Dr. Raymond Lucas - Decanal Services Faculty Affiars  July 2016-October 2016</v>
          </cell>
        </row>
        <row r="1312">
          <cell r="AM1312" t="str">
            <v>Accrue Dr. Raymond Lucas - Decanal Services Faculty Affiars  July 2016-August 2016</v>
          </cell>
        </row>
        <row r="1313">
          <cell r="AM1313" t="str">
            <v>Dr. Raymond Lucas - Decanal Services Faculty Affiars accrual</v>
          </cell>
        </row>
        <row r="1314">
          <cell r="AM1314" t="str">
            <v>May 18 - FY18 Dr. Charles Macri - Chair of MD Programs Committee on Admissions</v>
          </cell>
        </row>
        <row r="1315">
          <cell r="AM1315" t="str">
            <v>Jan-18 FY18 SA James Scott - Emergency Clinical Coverage</v>
          </cell>
        </row>
        <row r="1316">
          <cell r="AM1316" t="str">
            <v>MFA EMED Clinical coverage revenue accrual for J. Scott - Aug 16</v>
          </cell>
        </row>
        <row r="1317">
          <cell r="AM1317" t="str">
            <v>MFA EMED Clinical coverage revenue - J. Scott - Jul 16</v>
          </cell>
        </row>
        <row r="1318">
          <cell r="AM1318" t="str">
            <v>Reverse Accrue Dr. Seema Kakar - Consultant, Clinical Public Health 1/1/2017-12/31/2017</v>
          </cell>
        </row>
        <row r="1319">
          <cell r="AM1319" t="str">
            <v>Accrue Dr. Kaylan Baban - Clinical Public Hlth Consultant - Dept. of Medicine July 2017</v>
          </cell>
        </row>
        <row r="1320">
          <cell r="AM1320" t="str">
            <v>May 17 - FY17 Monique Duwell Consultant Clinical Non-instruction</v>
          </cell>
        </row>
        <row r="1321">
          <cell r="AM1321" t="str">
            <v>Apr 17 - FY17 Monique Duwell Consultant Clinical Non-instruction</v>
          </cell>
        </row>
        <row r="1322">
          <cell r="AM1322" t="str">
            <v>Monique Duwell Consultant Clinical Non-instruction FY17 Jul-Jun17</v>
          </cell>
        </row>
        <row r="1323">
          <cell r="AM1323" t="str">
            <v>Reverse Accrued Dr. Kaylan Baban - Clinical Public Hlth Consultant - Dept. of Medicine - July 2016-September 2016</v>
          </cell>
        </row>
        <row r="1324">
          <cell r="AM1324" t="str">
            <v>Reverse Accrued Dr. Kaylan Baban - Clinical Public Hlth Consultant - Dept. of Medicine - July 2016-August 2016</v>
          </cell>
        </row>
        <row r="1325">
          <cell r="AM1325" t="str">
            <v>Reverse accrued July 2016- Dr. Kaylan Baban - Clinical Public Hlth Consultant - Dept. of Medicine</v>
          </cell>
        </row>
        <row r="1326">
          <cell r="AM1326" t="str">
            <v>Reverse MFA Dept of Medicine contract revenue accrual for L. Deyton - Jul -Nov 16</v>
          </cell>
        </row>
        <row r="1327">
          <cell r="AM1327" t="str">
            <v>Jan-18 FY18 Dr. Claudia Ranniger - Co-Director CLASS</v>
          </cell>
        </row>
        <row r="1328">
          <cell r="AM1328" t="str">
            <v>Dec-17 - Dr. Benjamin Blatt - Co-Director CLASS</v>
          </cell>
        </row>
        <row r="1329">
          <cell r="AM1329" t="str">
            <v>Nov 17 - FY18 Dr. Claudia Ranniger - Co-Director CLASS</v>
          </cell>
        </row>
        <row r="1330">
          <cell r="AM1330" t="str">
            <v>Apr 17 - FY17 Benjamin Blatt Co-Director (CLASS) - UME Instruction</v>
          </cell>
        </row>
        <row r="1331">
          <cell r="AM1331" t="str">
            <v>Jan 17 - FY17 Claudia Ranniger Co-Director (CLASS)</v>
          </cell>
        </row>
        <row r="1332">
          <cell r="AM1332" t="str">
            <v>Accrue Transplant Surgery  Ron Paul Family MFA Payroll Expense    FEB18</v>
          </cell>
        </row>
        <row r="1333">
          <cell r="AM1333" t="str">
            <v>Reverse Accrue Transplant Surgery  Ron Paul Family MFA Payroll Expense     NOV17</v>
          </cell>
        </row>
        <row r="1334">
          <cell r="AM1334" t="str">
            <v>Accrue Transplant Surgery  Ron Paul Family MFA Payroll Expense     DEC17</v>
          </cell>
        </row>
        <row r="1335">
          <cell r="AM1335" t="str">
            <v>Accrue Transplant Surgery  Ron Paul Family MFA Payroll Expense   August 2017</v>
          </cell>
        </row>
        <row r="1336">
          <cell r="AM1336" t="str">
            <v>Accrue Tony Englert - Paul Kidney Center Payroll - Surgery</v>
          </cell>
        </row>
        <row r="1337">
          <cell r="AM1337" t="str">
            <v>Transplant Surgery - Ron Paul Family - January 2017</v>
          </cell>
        </row>
        <row r="1338">
          <cell r="AM1338" t="str">
            <v>Reverse Accrue Transplant Surgery - Ron &amp; Joy Paul Kidney Center  November 2016</v>
          </cell>
        </row>
        <row r="1339">
          <cell r="AM1339" t="str">
            <v>Jul-16 Reimbursement of Transplant expenses (Ron and Joy Paul Kidney Center)</v>
          </cell>
        </row>
        <row r="1340">
          <cell r="AM1340" t="str">
            <v>Medicine Reimbursement - Heart Failure Cardiologist Advertisement Apr18</v>
          </cell>
        </row>
        <row r="1341">
          <cell r="AM1341" t="str">
            <v>Faculty Relocation Reimbursement - Dr. Loren Chen</v>
          </cell>
        </row>
        <row r="1342">
          <cell r="AM1342" t="str">
            <v>Centron Vinales, Patricia - Relocation Expenses</v>
          </cell>
        </row>
        <row r="1343">
          <cell r="AM1343" t="str">
            <v>Puent, Antonio N - Relocation Expenses</v>
          </cell>
        </row>
        <row r="1344">
          <cell r="AM1344" t="str">
            <v>Dr. Chung Connie Mi - Relocation Reimbursement</v>
          </cell>
        </row>
        <row r="1345">
          <cell r="AM1345" t="str">
            <v>Dr. Berhanu Adey - Relocation Reimbursement</v>
          </cell>
        </row>
        <row r="1346">
          <cell r="AM1346" t="str">
            <v>Dr. Chen Hai - Relocation Reimbursement</v>
          </cell>
        </row>
        <row r="1347">
          <cell r="AM1347" t="str">
            <v>Rodham Institute - May18</v>
          </cell>
        </row>
        <row r="1348">
          <cell r="AM1348" t="str">
            <v>Rodham Institute - October 2017</v>
          </cell>
        </row>
        <row r="1349">
          <cell r="AM1349" t="str">
            <v>Rodham Institute -August 2016 payment</v>
          </cell>
        </row>
        <row r="1350">
          <cell r="AM1350" t="str">
            <v>Jun-18 FY18 MFA monthly fixed fees -Endowed Prof (Neuman Prof) per Academic Affil Agreement</v>
          </cell>
        </row>
        <row r="1351">
          <cell r="AM1351" t="str">
            <v>May 18 - FY18 MFA monthly fixed fees -Endowed Prof (Rizzoli Chair) per Academic Affil Agreement</v>
          </cell>
        </row>
        <row r="1352">
          <cell r="AM1352" t="str">
            <v>May 18 - FY18 MFA monthly fixed fees -Endowed Prof (Miller, F Prof) per Academic Affil Agreement</v>
          </cell>
        </row>
        <row r="1353">
          <cell r="AM1353" t="str">
            <v>Apr-18 FY18 MFA monthly fixed fees -Endowed Prof (Neuman Prof) per Academic Affil Agreement</v>
          </cell>
        </row>
        <row r="1354">
          <cell r="AM1354" t="str">
            <v>Apr-18 FY18 MFA monthly fixed fees -Endowed Prof (Rizzoli Chair) per Academic Affil Agreement</v>
          </cell>
        </row>
        <row r="1355">
          <cell r="AM1355" t="str">
            <v>Apr-18 FY18 MFA monthly fixed fees -Endowed Prof (Dodek Chair) per Academic Affil Agreement</v>
          </cell>
        </row>
        <row r="1356">
          <cell r="AM1356" t="str">
            <v>Mar-18 FY18 MFA monthly fixed fees -Endowed Prof (Meyer Chair) per Academic Affil Agreement</v>
          </cell>
        </row>
        <row r="1357">
          <cell r="AM1357" t="str">
            <v>Mar-18 FY18 MFA monthly fixed fees -Endowed Prof (Rizzoli Chair) per Academic Affil Agreement</v>
          </cell>
        </row>
        <row r="1358">
          <cell r="AM1358" t="str">
            <v>Feb 18 - FY18 MFA monthly fixed fees -Endowed Prof (Dodek Chair) per Academic Affil Agreement</v>
          </cell>
        </row>
        <row r="1359">
          <cell r="AM1359" t="str">
            <v>Dec-17 - FY18 MFA monthly fixed fees -Endowed Prof (Neuman Prof) per Academic Affil Agreement</v>
          </cell>
        </row>
        <row r="1360">
          <cell r="AM1360" t="str">
            <v>Dec-17 - FY18 MFA monthly fixed fees -Endowed Prof (Yochelson Chair) per Academic Affil Agreement</v>
          </cell>
        </row>
        <row r="1361">
          <cell r="AM1361" t="str">
            <v>Nov 17 - FY18 MFA monthly fixed fees -Endowed Prof (Bloedorn Chair) per Academic Affil Agreement</v>
          </cell>
        </row>
        <row r="1362">
          <cell r="AM1362" t="str">
            <v>Nov 17 - FY18 MFA monthly fixed fees -Endowed Prof (Rizzoli Chair) per Academic Affil Agreement</v>
          </cell>
        </row>
        <row r="1363">
          <cell r="AM1363" t="str">
            <v>Oct 17 - FY18 MFA monthly fixed fees -Endowed Prof (Miller, F Prof) per Academic Affil Agreement</v>
          </cell>
        </row>
        <row r="1364">
          <cell r="AM1364" t="str">
            <v>Sep 17 - FY18 MFA monthly fixed fees -Endowed Prof (Alpert Chair) per Academic Affil Agreement</v>
          </cell>
        </row>
        <row r="1365">
          <cell r="AM1365" t="str">
            <v>May 17 - FY17 MFA monthly fixed fees -Endowed Prof (Yochelson Chair) per Academic Affil Agreement</v>
          </cell>
        </row>
        <row r="1366">
          <cell r="AM1366" t="str">
            <v>Apr 17 - FY17 MFA monthly fixed fees -Endowed Prof (Bloedorn Chair) per Academic Affil Agreement</v>
          </cell>
        </row>
        <row r="1367">
          <cell r="AM1367" t="str">
            <v>Apr 17 - FY17 MFA monthly fixed fees -Endowed Prof (Ross Chair) per Academic Affil Agreement</v>
          </cell>
        </row>
        <row r="1368">
          <cell r="AM1368" t="str">
            <v>Apr 17 - FY17 MFA monthly fixed fees -Endowed Prof (Meyer Chair) per Academic Affil Agreement</v>
          </cell>
        </row>
        <row r="1369">
          <cell r="AM1369" t="str">
            <v>Mar-17 - FY17 MFA monthly fixed fees -Endowed Prof (Meyer Chair) per Academic Affil Agreement</v>
          </cell>
        </row>
        <row r="1370">
          <cell r="AM1370" t="str">
            <v>Mar-17 - FY17 MFA monthly fixed fees -Endowed Prof (Hugo Rizzoli Chair) per Academic Affil Agreement</v>
          </cell>
        </row>
        <row r="1371">
          <cell r="AM1371" t="str">
            <v>Feb 17 - FY17 MFA monthly fixed fees -Endowed Prof (Meyer Chair) per Academic Affil Agreement</v>
          </cell>
        </row>
        <row r="1372">
          <cell r="AM1372" t="str">
            <v>Feb 17 - FY17 MFA monthly fixed fees -Endowed Prof (Hugo Rizzoli Chair) per Academic Affil Agreement</v>
          </cell>
        </row>
        <row r="1373">
          <cell r="AM1373" t="str">
            <v>Jan 17 - FY17 MFA monthly fixed fees -Endowed Prof (Dodek Chair) per Academic Affil Agreement</v>
          </cell>
        </row>
        <row r="1374">
          <cell r="AM1374" t="str">
            <v>Dec 16 - FY17 MFA monthly fixed fees -Endowed Prof (Meyer Chair) per Academic Affil Agreement</v>
          </cell>
        </row>
        <row r="1375">
          <cell r="AM1375" t="str">
            <v>Nov 16 - FY17 MFA monthly fixed fees -Endowed Prof (Ross Chair) per Academic Affil Agreement</v>
          </cell>
        </row>
        <row r="1376">
          <cell r="AM1376" t="str">
            <v>Nov 16 - FY17 MFA monthly fixed fees -Endowed Prof (Alpert Chair) per Academic Affil Agreement</v>
          </cell>
        </row>
        <row r="1377">
          <cell r="AM1377" t="str">
            <v>Oct 16 - FY17 MFA monthly fixed fees -Endowed Prof (Dodek Chair) per Academic Affil Agreement</v>
          </cell>
        </row>
        <row r="1378">
          <cell r="AM1378" t="str">
            <v>Sep 16 - FY17 MFA monthly fixed fees -Endowed Prof (Miller, F Prof) per Academic Affil Agreement</v>
          </cell>
        </row>
        <row r="1379">
          <cell r="AM1379" t="str">
            <v>Jul 16 - FY17 MFA monthly fixed fees -Endowed Prof (Yochelson Chair) per Academic Affil Agreement</v>
          </cell>
        </row>
        <row r="1380">
          <cell r="AM1380" t="str">
            <v>Weingold lecture honorarium &amp; expenses - Dr. Toni Huebscher Golen 09.12.17-09.13.17</v>
          </cell>
        </row>
        <row r="1381">
          <cell r="AM1381" t="str">
            <v>Wilson Genetic Clinic</v>
          </cell>
        </row>
        <row r="1382">
          <cell r="AM1382" t="str">
            <v>Accrue Wilson Genetics Clnic - FY18   OB/GYN - Monthly</v>
          </cell>
        </row>
        <row r="1383">
          <cell r="AM1383" t="str">
            <v>Dr. S. Diaconu's salary and FB</v>
          </cell>
        </row>
        <row r="1384">
          <cell r="AM1384" t="str">
            <v>Alpha &amp; Omega Moving - Microguide from Suburban to Holy Cross Hosp - Reimb.-See Swithin</v>
          </cell>
        </row>
        <row r="1385">
          <cell r="AM1385" t="str">
            <v>Feb 18 - FY18 MS monthly Fac Sppt Exp 100%-Sch Anesthesiology per Univ Support-Affil Agreement</v>
          </cell>
        </row>
        <row r="1386">
          <cell r="AM1386" t="str">
            <v>May 18 - FY18 MS monthly Fac Sppt Exp 100%-Sch Pediatrics per Univ Support-Affil Agreement</v>
          </cell>
        </row>
        <row r="1387">
          <cell r="AM1387" t="str">
            <v>Apr 17 - FY17 MS monthly Fac Sppt Exp 100%-Sch Pediatrics per Univ Support-Affil Agreement</v>
          </cell>
        </row>
        <row r="1388">
          <cell r="AM1388" t="str">
            <v>Mar-17 - FY17 MS monthly Fac Sppt Exp 100%-Sch Pediatrics per Univ Support-Affil Agreement</v>
          </cell>
        </row>
        <row r="1389">
          <cell r="AM1389" t="str">
            <v>Nov 16 - FY17 MS monthly Fac Sppt Exp 100%-Sch Pediatrics per Univ Support-Affil Agreement</v>
          </cell>
        </row>
        <row r="1390">
          <cell r="AM1390" t="str">
            <v>Apr-18 FY18 MS monthly Fac Sppt Exp 100%- Sch Dermatology per Univ Support-Affil Agreement</v>
          </cell>
        </row>
        <row r="1391">
          <cell r="AM1391" t="str">
            <v>Dec-17 - FY18 MS monthly Fac Sppt Exp 100%- Sch Dermatology per Univ Support-Affil Agreement</v>
          </cell>
        </row>
        <row r="1392">
          <cell r="AM1392" t="str">
            <v>Oct 17 - FY18 MS monthly Fac Sppt Exp 100%- Sch Dermatology per Univ Support-Affil Agreement</v>
          </cell>
        </row>
        <row r="1393">
          <cell r="AM1393" t="str">
            <v>Aug 16 - FY17 MS monthly Fac Sppt Exp 100%- Sch Dermatology per Univ Support-Affil Agreement</v>
          </cell>
        </row>
        <row r="1394">
          <cell r="AM1394" t="str">
            <v>Sep 16 - FY17 MS monthly Fac Sppt Exp 100%- Sch Emergency Med per Univ Support-Affil Agreement</v>
          </cell>
        </row>
        <row r="1395">
          <cell r="AM1395" t="str">
            <v>Jul 16 - FY17 MS monthly Fac Sppt Exp 100%- Sch Emergency Med per Univ Support-Affil Agreement</v>
          </cell>
        </row>
        <row r="1396">
          <cell r="AM1396" t="str">
            <v>CME Teaching - OGA Medical Operations Course - Dr. Paul Dangerfield - March 2018</v>
          </cell>
        </row>
        <row r="1397">
          <cell r="AM1397" t="str">
            <v>CME Teaching - Services to Clinical Research &amp; Leadership-EHS - Dr. Paul Dangerfield 10.31.17</v>
          </cell>
        </row>
        <row r="1398">
          <cell r="AM1398" t="str">
            <v>CME Teaching - OGA Med Ops Course - Dr. Kathleen Ogle 10.30.17-11.02.17</v>
          </cell>
        </row>
        <row r="1399">
          <cell r="AM1399" t="str">
            <v>Jun-18 FY18 Dr. Keith Boniface - Participation in RRIEM education &amp; training programs</v>
          </cell>
        </row>
        <row r="1400">
          <cell r="AM1400" t="str">
            <v>May 18 - FY18 Dr. Jeffrey Smith - Co-Director of RRIEM</v>
          </cell>
        </row>
        <row r="1401">
          <cell r="AM1401" t="str">
            <v>May 18 - FY18 Dr. Tenagne Haile-Mariam - Participation in RRIEM education &amp; training programs</v>
          </cell>
        </row>
        <row r="1402">
          <cell r="AM1402" t="str">
            <v>May 18 - FY18 Dr. Robert Shesser - Co-Director of RRIEM</v>
          </cell>
        </row>
        <row r="1403">
          <cell r="AM1403" t="str">
            <v>May 18 - FY18 Dr. Marc Mendolson - Health Policy Fellow RRIEM</v>
          </cell>
        </row>
        <row r="1404">
          <cell r="AM1404" t="str">
            <v>May 18 - FY18 Dr. Tamara Green - Health Policy Fellow RRIEM</v>
          </cell>
        </row>
        <row r="1405">
          <cell r="AM1405" t="str">
            <v>Apr-18 FY18 Jacob Keller - Admin Services - RRIEM</v>
          </cell>
        </row>
        <row r="1406">
          <cell r="AM1406" t="str">
            <v>Mar-18 FY18 Dr. Jeffrey Smith - Co-Director of RRIEM</v>
          </cell>
        </row>
        <row r="1407">
          <cell r="AM1407" t="str">
            <v>Mar-18 FY18 Dr. Janice Blanchard - Participation in RRIEM education &amp; training programs</v>
          </cell>
        </row>
        <row r="1408">
          <cell r="AM1408" t="str">
            <v>Mar-18 FY18 Dr. Kevin Davey - Participation in RRIEM education &amp; training programs</v>
          </cell>
        </row>
        <row r="1409">
          <cell r="AM1409" t="str">
            <v>Mar-18 FY18 Dr. Michelle Tang - Health Policy Fellow RRIEM</v>
          </cell>
        </row>
        <row r="1410">
          <cell r="AM1410" t="str">
            <v>Accrue RREIM Accounting - Non-GWU Instruction   7/1/17-6/30/18    QUARTERLY     MAR18</v>
          </cell>
        </row>
        <row r="1411">
          <cell r="AM1411" t="str">
            <v>Feb 18 - FY18 Dr. Katherine Douglass - Co-Director of RRIEM</v>
          </cell>
        </row>
        <row r="1412">
          <cell r="AM1412" t="str">
            <v>Jan-18 FY18 Dr. Katherine Douglass - Co-Director of RRIEM</v>
          </cell>
        </row>
        <row r="1413">
          <cell r="AM1413" t="str">
            <v>Jan-18 FY18 Dr. Keith Boniface - Participation in RRIEM education &amp; training programs</v>
          </cell>
        </row>
        <row r="1414">
          <cell r="AM1414" t="str">
            <v>Accrue RREIM Accounting - Non-GWU Instruction   7/1/17-6/30/18    QUARTERLY     JAN18</v>
          </cell>
        </row>
        <row r="1415">
          <cell r="AM1415" t="str">
            <v>Jan-18 FY18 Dr. Marc Mendolson - Health Policy Fellow RRIEM</v>
          </cell>
        </row>
        <row r="1416">
          <cell r="AM1416" t="str">
            <v>Dec-17 - FY18 Dr. Elana Strunk - Ultrasound Fellow RRIEM</v>
          </cell>
        </row>
        <row r="1417">
          <cell r="AM1417" t="str">
            <v>Nov 17 - FY18 Dr. Katherine Douglass - Co-Director of RRIEM</v>
          </cell>
        </row>
        <row r="1418">
          <cell r="AM1418" t="str">
            <v>Nov 17 - FY18 Dr. Leslie Hardware - Participation in RRIEM education &amp; training programs</v>
          </cell>
        </row>
        <row r="1419">
          <cell r="AM1419" t="str">
            <v>Nov 17 - FY18 Dr. Jordan Wachol - Health Policy Fellow RRIEM</v>
          </cell>
        </row>
        <row r="1420">
          <cell r="AM1420" t="str">
            <v>Oct 17 - FY18 Dr. Jeffrey Smith - Co-Director of RRIEM</v>
          </cell>
        </row>
        <row r="1421">
          <cell r="AM1421" t="str">
            <v>Oct 17 - FY18 Jacob Keller - Admin Services - RRIEM</v>
          </cell>
        </row>
        <row r="1422">
          <cell r="AM1422" t="str">
            <v>Oct 17 - FY18 Dr. Elana Strunk - Ultrasound Fellow RRIEM</v>
          </cell>
        </row>
        <row r="1423">
          <cell r="AM1423" t="str">
            <v>Accrue Dr. Shweta Gidwani - RRIEM - EDUCATIONAL CONSULTANT - EMERGENCY MEDICINE     SEP17</v>
          </cell>
        </row>
        <row r="1424">
          <cell r="AM1424" t="str">
            <v>Accrual  Shweta Gidwani, MBBS, Emergency Medicine Consultant 7/1/16-6/30/17   FY17</v>
          </cell>
        </row>
        <row r="1425">
          <cell r="AM1425" t="str">
            <v>Reverse Accrue Dr. Natasha Powell - RRIEM INSTRUCTION/TRAINING - EMERGENCY MEDICINE</v>
          </cell>
        </row>
        <row r="1426">
          <cell r="AM1426" t="str">
            <v>Reverse Accrue Dr. Matthew Pyle - RRIEM INSTRUCTION/TRAINING - EMERGENCY MEDICINE</v>
          </cell>
        </row>
        <row r="1427">
          <cell r="AM1427" t="str">
            <v>Reverse Accrue Dr. Katrina Gipson - RRIEM INSTRUCTION/TRAINING - EMERGENCY MEDICINE</v>
          </cell>
        </row>
        <row r="1428">
          <cell r="AM1428" t="str">
            <v>Reverse Accrue Dr. Marc Mendolson - RRIEM INSTRUCTION/TRAINING - EMERGENCY MEDICINE</v>
          </cell>
        </row>
        <row r="1429">
          <cell r="AM1429" t="str">
            <v>Reverse Accrue Dr. Jordan Wachol - RRIEM INSTRUCTION/TRAINING - EMERGENCY MEDICINE</v>
          </cell>
        </row>
        <row r="1430">
          <cell r="AM1430" t="str">
            <v>Accrue Dr. Katherine Douglass - RRIEM INSTRUCTION/TRAINING - EMERGENCY MEDICINE</v>
          </cell>
        </row>
        <row r="1431">
          <cell r="AM1431" t="str">
            <v>Accrue Dr. Carla Piereck de Sa - RRIEM INSTRUCTION/TRAINING - EMERGENCY MEDICINE</v>
          </cell>
        </row>
        <row r="1432">
          <cell r="AM1432" t="str">
            <v>Accrue Dr.Robert Shesser - RRIEM INSTRUCTION/TRAINING - EMERGENCY MEDICINE</v>
          </cell>
        </row>
        <row r="1433">
          <cell r="AM1433" t="str">
            <v>Jun 17 - FY17 Dr. Leslie Hardware RRIEM - FY17</v>
          </cell>
        </row>
        <row r="1434">
          <cell r="AM1434" t="str">
            <v>Accrual  Shweta Gidwani, MBBS, Emergency Medicine Consultant 7/1/16-6/30/17</v>
          </cell>
        </row>
        <row r="1435">
          <cell r="AM1435" t="str">
            <v>May 17 - FY17 Dr. Matthew Pyle RRIEM - FY17</v>
          </cell>
        </row>
        <row r="1436">
          <cell r="AM1436" t="str">
            <v>Apr 17 - FY17 Dr. Jeffrey Smith RRIEM - FY17</v>
          </cell>
        </row>
        <row r="1437">
          <cell r="AM1437" t="str">
            <v>Apr 17 - FY17 Dr. Marc Mendolson RRIEM - FY17</v>
          </cell>
        </row>
        <row r="1438">
          <cell r="AM1438" t="str">
            <v>Apr 17 - FY17 Dr. Matthew Fellin RRIEM - FY17</v>
          </cell>
        </row>
        <row r="1439">
          <cell r="AM1439" t="str">
            <v>Mar-17 - FY17 Carla Piereck de Sa RRIEM - FY17</v>
          </cell>
        </row>
        <row r="1440">
          <cell r="AM1440" t="str">
            <v>Feb 17 - FY17 Carla Piereck de Sa RRIEM - FY17</v>
          </cell>
        </row>
        <row r="1441">
          <cell r="AM1441" t="str">
            <v>Feb 17 - FY17 Dr. Robert Shesser RRIEM - FY17</v>
          </cell>
        </row>
        <row r="1442">
          <cell r="AM1442" t="str">
            <v>Feb 17 - FY17 Dr. Aisha Liferidge RRIEM - FY17</v>
          </cell>
        </row>
        <row r="1443">
          <cell r="AM1443" t="str">
            <v>Feb 17 - FY17 Dr. Marc Mendolson RRIEM - FY17</v>
          </cell>
        </row>
        <row r="1444">
          <cell r="AM1444" t="str">
            <v>Dr. Aisha Liferidge RRIEM - Jul - Dec 2016</v>
          </cell>
        </row>
        <row r="1445">
          <cell r="AM1445" t="str">
            <v>Dr. Shokoohi - RRIEM Travel in Nov16</v>
          </cell>
        </row>
        <row r="1446">
          <cell r="AM1446" t="str">
            <v>Reverse Accrued RRIEM Service Agreements  July 2016-August 2016</v>
          </cell>
        </row>
        <row r="1447">
          <cell r="AM1447" t="str">
            <v>RRIEM Service Agreements accrual</v>
          </cell>
        </row>
        <row r="1448">
          <cell r="AM1448" t="str">
            <v>Jan-18 FY18 Wilson Geriatric Clinic</v>
          </cell>
        </row>
        <row r="1449">
          <cell r="AM1449" t="str">
            <v>Nov 17 - Wilson Geriatric Clinic</v>
          </cell>
        </row>
        <row r="1450">
          <cell r="AM1450" t="str">
            <v>May 17 - FY17 Wilson Geriatrics Clinic ET10616 FY17 Jul-Jun17 (Palliative Care)</v>
          </cell>
        </row>
        <row r="1451">
          <cell r="AM1451" t="str">
            <v>Wilson Geriatrics Clinic ET10616 FY17 Jul-Jun17</v>
          </cell>
        </row>
        <row r="1452">
          <cell r="AM1452" t="str">
            <v>Jun-18 FY18 Dr. James Gehring - Medical Director for the PA Program</v>
          </cell>
        </row>
        <row r="1453">
          <cell r="AM1453" t="str">
            <v>FY18 MFA Teaching Physician Assistant (True-up)  JUN18</v>
          </cell>
        </row>
        <row r="1454">
          <cell r="AM1454" t="str">
            <v>Apr-18 FY18 Ryan Strauss - Program Instruction - PA Program</v>
          </cell>
        </row>
        <row r="1455">
          <cell r="AM1455" t="str">
            <v>Mar-18 FY18 Dr. Patricia Latham - Program Instruction - PA6109, PA6112, PA6113</v>
          </cell>
        </row>
        <row r="1456">
          <cell r="AM1456" t="str">
            <v>Dec-17 - FY18 Teaching Physician Assistant didactic coursework</v>
          </cell>
        </row>
        <row r="1457">
          <cell r="AM1457" t="str">
            <v>Oct 17 - FY18 Dr. Patricia Latham - Program Instruction - PA6109, PA6112, PA6113</v>
          </cell>
        </row>
        <row r="1458">
          <cell r="AM1458" t="str">
            <v>Accrue Physician  Asistant (PA) Studies Program Support  7/1/16-6/30/17  FY17</v>
          </cell>
        </row>
        <row r="1459">
          <cell r="AM1459" t="str">
            <v>Accrue Ryan Strauss - PA Program - Adjunt Instructor - Jul17-Jun18</v>
          </cell>
        </row>
        <row r="1460">
          <cell r="AM1460" t="str">
            <v>Reverse Accrue Physician  Asistant (PA) Studies Program Support  July 2016-June 2017</v>
          </cell>
        </row>
        <row r="1461">
          <cell r="AM1461" t="str">
            <v>Reverse Accrue Dr. James Gehring - :PA Program Medical Director  - MEDICINE  7/1/16-6/30/17</v>
          </cell>
        </row>
        <row r="1462">
          <cell r="AM1462" t="str">
            <v>Reverse Accrue Dr. Patricia Latham  - PA Program Instruction - PA-6109, 6112 and 6113  7/1/16-6/30/17</v>
          </cell>
        </row>
        <row r="1463">
          <cell r="AM1463" t="str">
            <v>Accrue Dr. Patricia Latham  - PA Program Instruction - PA-6109, 6112 and 6113   July 2016-May 2017</v>
          </cell>
        </row>
        <row r="1464">
          <cell r="AM1464" t="str">
            <v>Reverse Accrue Physician  Asistant (PA) Studies Program Support  July 2016-April 2017</v>
          </cell>
        </row>
        <row r="1465">
          <cell r="AM1465" t="str">
            <v>Accrue Ryan Strauss - PA Program Medical Director - EMED  July 2016-April 2017</v>
          </cell>
        </row>
        <row r="1466">
          <cell r="AM1466" t="str">
            <v>Reverse Accrue Physician  Asistant (PA) Studies Program Support  July 2016-February 2017</v>
          </cell>
        </row>
        <row r="1467">
          <cell r="AM1467" t="str">
            <v>Reverse Accrue Dr. James Gehring - :PA Program Medical Director  - MEDICINE  July 2016-February 2017</v>
          </cell>
        </row>
        <row r="1468">
          <cell r="AM1468" t="str">
            <v>Accrue Dr. Patricia Latham  - PA Program Instruction - PA-6109, 6112 and 6113   July 2016-March 2017</v>
          </cell>
        </row>
        <row r="1469">
          <cell r="AM1469" t="str">
            <v>Accrue Dr. Patricia Latham  - PA Program Instruction - PA-6109, 6112 and 6113   July 2016-February 2017</v>
          </cell>
        </row>
        <row r="1470">
          <cell r="AM1470" t="str">
            <v>Reverse Accrue Ryan Strauss - PA Program Medical Director - EMED  July 2016-November 2016</v>
          </cell>
        </row>
        <row r="1471">
          <cell r="AM1471" t="str">
            <v>Accrue Dr. James Gehring - :PA Program Medical Director  - MEDICINE  July 2016-November 2016</v>
          </cell>
        </row>
        <row r="1472">
          <cell r="AM1472" t="str">
            <v>Reverse Accrued Dr. James Gehring - :PA Program Medical Director  - MEDICINE  July 2016-October 2016</v>
          </cell>
        </row>
        <row r="1473">
          <cell r="AM1473" t="str">
            <v>Reverse Accrued Dr. Patricia Latham  - PA Program Instruction - PA-6109, 6112 and 6113   July 2016-September 2016</v>
          </cell>
        </row>
        <row r="1474">
          <cell r="AM1474" t="str">
            <v>Accrue Dr. James Gehring - :PA Program Medical Director  - MEDICINE  July 2016-October 2016</v>
          </cell>
        </row>
        <row r="1475">
          <cell r="AM1475" t="str">
            <v>Accrue Dr. Patricia Latham  - PA Program Instruction - PA-6109, 6112 and 6113   July 2016-September 2016</v>
          </cell>
        </row>
        <row r="1476">
          <cell r="AM1476" t="str">
            <v>Physician  Asistant (PA) Studies Program Support accrual</v>
          </cell>
        </row>
        <row r="1477">
          <cell r="AM1477" t="str">
            <v>Dr. Mikhail Kogan - Admin Support - GW Graduate Integrative Medicine Program - IM4US  Dec. 2017</v>
          </cell>
        </row>
        <row r="1478">
          <cell r="AM1478" t="str">
            <v>Reverse Accrue Dr. Mikhail Kogan - Grad. Integrative Medicine Program  July 2016-February 2017</v>
          </cell>
        </row>
        <row r="1479">
          <cell r="AM1479" t="str">
            <v>Accrue Dr. Mikhail Kogan - Grad. Integrative Medicine Program  July 2016-February 2017</v>
          </cell>
        </row>
        <row r="1480">
          <cell r="AM1480" t="str">
            <v>Dr. Mikhail Kogan - Grad. Integrative Medicine Program accrual</v>
          </cell>
        </row>
        <row r="1481">
          <cell r="AM1481" t="str">
            <v>Research at Lipid Research Clinic  Dec. 2017</v>
          </cell>
        </row>
        <row r="1482">
          <cell r="AM1482" t="str">
            <v>Accrue Lipid Research Clinic  - Endowment Support - Medicine      NOV17</v>
          </cell>
        </row>
        <row r="1483">
          <cell r="AM1483" t="str">
            <v>Reverse Accrue Lipid Research Clinic  - Medicine  FY18 - Monthly</v>
          </cell>
        </row>
        <row r="1484">
          <cell r="AM1484" t="str">
            <v>Feb 17 - FY17 Lipid Research Clinic ET10647 FY17 Jul-Jun17 (Operating)</v>
          </cell>
        </row>
        <row r="1485">
          <cell r="AM1485" t="str">
            <v>Jan 17 - FY17 Lipid Research Clinic ET10647 FY17 Jul-Jun17 (Operating)</v>
          </cell>
        </row>
        <row r="1486">
          <cell r="AM1486" t="str">
            <v>Lipid Research Clinic  - FY 2017 Monthly Jul - Nov 16</v>
          </cell>
        </row>
        <row r="1487">
          <cell r="AM1487" t="str">
            <v>Accrue Lipid Research Clinic Endowment Support  July 2016-November 2016</v>
          </cell>
        </row>
        <row r="1488">
          <cell r="AM1488" t="str">
            <v>Reverse Accrued Lipid Research Clinic Endowment Support  July 2016-October 2016</v>
          </cell>
        </row>
        <row r="1489">
          <cell r="AM1489" t="str">
            <v>May 18 - FY18 MS monthly Fac Sppt Exp 100%- Sch Medicine per Univ Support-Affil Agreement</v>
          </cell>
        </row>
        <row r="1490">
          <cell r="AM1490" t="str">
            <v>Mar-18 FY18 MS monthly Fac Sppt Exp 100%- Sch Medicine per Univ Support-Affil Agreement</v>
          </cell>
        </row>
        <row r="1491">
          <cell r="AM1491" t="str">
            <v>Jun 17 - FY17 MS monthly Fac Sppt Exp 100%- Sch Medicine per Univ Support-Affil Agreement</v>
          </cell>
        </row>
        <row r="1492">
          <cell r="AM1492" t="str">
            <v>Mar-18 FY18 MS monthly Fac Sppt Exp 100%- Sch NeuroSurgery per Univ Support-Affil Agreement</v>
          </cell>
        </row>
        <row r="1493">
          <cell r="AM1493" t="str">
            <v>Aug-17 FY18 MS monthly Fac Sppt Exp 100%- Sch NeuroSurgery per Univ Support-Affil Agreement</v>
          </cell>
        </row>
        <row r="1494">
          <cell r="AM1494" t="str">
            <v>May 18 - FY18 Education and research mission of Dept of NS</v>
          </cell>
        </row>
        <row r="1495">
          <cell r="AM1495" t="str">
            <v>Feb 18 - FY18 Education and research mission of Dept of NS</v>
          </cell>
        </row>
        <row r="1496">
          <cell r="AM1496" t="str">
            <v>Jan-18 FY18 Education and research mission of Dept of NS</v>
          </cell>
        </row>
        <row r="1497">
          <cell r="AM1497" t="str">
            <v>Reverse Neurosurgery Support - Academic Support - Svc. Agrmt - February 2017</v>
          </cell>
        </row>
        <row r="1498">
          <cell r="AM1498" t="str">
            <v>Aug-17 FY18 MS monthly Fac Sppt Exp 100%- Sch Neurology per Univ Support-Affil Agreement</v>
          </cell>
        </row>
        <row r="1499">
          <cell r="AM1499" t="str">
            <v>May 17 - FY17 MS monthly Fac Sppt Exp 100%- Sch Neurology per Univ Support-Affil Agreement</v>
          </cell>
        </row>
        <row r="1500">
          <cell r="AM1500" t="str">
            <v>Mar-17 - FY17 MS monthly Fac Sppt Exp 100%- Sch Neurology per Univ Support-Affil Agreement</v>
          </cell>
        </row>
        <row r="1501">
          <cell r="AM1501" t="str">
            <v>Oct 16 - FY17 MS monthly Fac Sppt Exp 100%- Sch Neurology per Univ Support-Affil Agreement</v>
          </cell>
        </row>
        <row r="1502">
          <cell r="AM1502" t="str">
            <v>Aug 16 - FY17 MS monthly Fac Sppt Exp 100%- Sch Neurology per Univ Support-Affil Agreement</v>
          </cell>
        </row>
        <row r="1503">
          <cell r="AM1503" t="str">
            <v>Mar-17 - FY17 ICM Neurology Clerkship - Service Agrmt.</v>
          </cell>
        </row>
        <row r="1504">
          <cell r="AM1504" t="str">
            <v>ICM Neurology Clerkship - Service Agreement - February 2017</v>
          </cell>
        </row>
        <row r="1505">
          <cell r="AM1505" t="str">
            <v>Reverse Accrued Neurology - ICM Neurology Clerkship (From CNHS)  July 2016-September 2016</v>
          </cell>
        </row>
        <row r="1506">
          <cell r="AM1506" t="str">
            <v>Neurology - ICM Neurology Clerkship (From CNHS) accrual</v>
          </cell>
        </row>
        <row r="1507">
          <cell r="AM1507" t="str">
            <v>Reimbursement - OB/GYN - Alumni Research Award  MAY18</v>
          </cell>
        </row>
        <row r="1508">
          <cell r="AM1508" t="str">
            <v>OBGYN Reimbursement - Dr. Mikkilineni - Dinner, Homebirth Roundtable - Source: Educ Fund 811051  Jan18</v>
          </cell>
        </row>
        <row r="1509">
          <cell r="AM1509" t="str">
            <v>OBGYN Reimbursement - URO/GYN Interview Candidate: Flight Expense - Marcella Willis-Gray   Nov17</v>
          </cell>
        </row>
        <row r="1510">
          <cell r="AM1510" t="str">
            <v>International Residents &amp; Accredited Fellows FY18 (Sponsor Paid - Partial Payment - see detail)   Jul17-Jun18</v>
          </cell>
        </row>
        <row r="1511">
          <cell r="AM1511" t="str">
            <v>OB/GYN Reimbursement - Einstein Bros Catering for Grand Rounds (John Shafer)</v>
          </cell>
        </row>
        <row r="1512">
          <cell r="AM1512" t="str">
            <v>Dr. Larsen's Retirement Party Ritz Carlton Expense (Payment #1)</v>
          </cell>
        </row>
        <row r="1513">
          <cell r="AM1513" t="str">
            <v>Expense Justification Form  - OB/GYN  P. Godiwala - Travel - Lisa Knox</v>
          </cell>
        </row>
        <row r="1514">
          <cell r="AM1514" t="str">
            <v>Dr. Gaba - Salary Support - SMHS accrual</v>
          </cell>
        </row>
        <row r="1515">
          <cell r="AM1515" t="str">
            <v>Mar-18 FY18 MS monthly Fac Sppt Exp 100%- Sch ObGyn per Univ Support-Affil Agreement</v>
          </cell>
        </row>
        <row r="1516">
          <cell r="AM1516" t="str">
            <v>Oct 17 - FY18 MS monthly Fac Sppt Exp 100%- Sch ObGyn per Univ Support-Affil Agreement</v>
          </cell>
        </row>
        <row r="1517">
          <cell r="AM1517" t="str">
            <v>Feb 18 - FY18 MS monthly Fac Sppt Exp 100%- Sch Ophthalmology per Univ Support-Affil Agreement</v>
          </cell>
        </row>
        <row r="1518">
          <cell r="AM1518" t="str">
            <v>Aug-17 FY18 MS monthly Fac Sppt Exp 100%- Sch Ophthalmology per Univ Support-Affil Agreement</v>
          </cell>
        </row>
        <row r="1519">
          <cell r="AM1519" t="str">
            <v>Sep 17 - FY18 MS monthly Fac Sppt Exp 100%- Sch Orthopedics per Univ Support-Affil Agreement</v>
          </cell>
        </row>
        <row r="1520">
          <cell r="AM1520" t="str">
            <v>Feb 18 - FY18 Dr. Raj Rao - Chair of Dept of Ortho Surgery - Academic Support</v>
          </cell>
        </row>
        <row r="1521">
          <cell r="AM1521" t="str">
            <v>Dec-17 - FY18 Dr. Raj Rao - Chair of Dept of Ortho Surgery - Academic Support</v>
          </cell>
        </row>
        <row r="1522">
          <cell r="AM1522" t="str">
            <v>Nov 17 - FY18 Dr. Raj Rao - Chair of Dept of Ortho Surgery - Academic Support</v>
          </cell>
        </row>
        <row r="1523">
          <cell r="AM1523" t="str">
            <v>Reverse Accrue Dr. Raj Rao - Chair, Orthopaedic Surgery - Recruitment Support</v>
          </cell>
        </row>
        <row r="1524">
          <cell r="AM1524" t="str">
            <v>Feb 17 - FY17 Raj Rao Orthopaedic Surgery</v>
          </cell>
        </row>
        <row r="1525">
          <cell r="AM1525" t="str">
            <v>Reverse Accrued Dr. Raj Rao - Orthopaedic Dept.  - Academic Support  July 2016-September 2016</v>
          </cell>
        </row>
        <row r="1526">
          <cell r="AM1526" t="str">
            <v>Apr-18 FY18 MS monthly Fac Sppt Exp 100%- Sch Pathology per Univ Support-Affil Agreement</v>
          </cell>
        </row>
        <row r="1527">
          <cell r="AM1527" t="str">
            <v>Jan-18 FY18 MS monthly Fac Sppt Exp 100%- Sch Pathology per Univ Support-Affil Agreement</v>
          </cell>
        </row>
        <row r="1528">
          <cell r="AM1528" t="str">
            <v>Oct 16 - FY17 MS monthly Fac Sppt Exp 100%- Sch Pathology per Univ Support-Affil Agreement</v>
          </cell>
        </row>
        <row r="1529">
          <cell r="AM1529" t="str">
            <v>Aug 16 - FY17 MS monthly Fac Sppt Exp 100%- Sch Pathology per Univ Support-Affil Agreement</v>
          </cell>
        </row>
        <row r="1530">
          <cell r="AM1530" t="str">
            <v>Reverse Accrued Clinical Teaching (10 weeks) FOR Psychiatry for Dartmouth</v>
          </cell>
        </row>
        <row r="1531">
          <cell r="AM1531" t="str">
            <v>Oct 16 - FY17 MS monthly Fac Sppt Exp 100%- Sch Psychiatry per Univ Support-Affil Agreement</v>
          </cell>
        </row>
        <row r="1532">
          <cell r="AM1532" t="str">
            <v>Sep 17 - FY18 MS monthly Fac Sppt Exp 100%- Sch Radiology per Univ Support-Affil Agreement</v>
          </cell>
        </row>
        <row r="1533">
          <cell r="AM1533" t="str">
            <v>Oct 16 - FY17 MS monthly Fac Sppt Exp 100%- Sch Radiology per Univ Support-Affil Agreement</v>
          </cell>
        </row>
        <row r="1534">
          <cell r="AM1534" t="str">
            <v>Dec-17 - FY18 Dr. Anton Sidawy - Salary Support</v>
          </cell>
        </row>
        <row r="1535">
          <cell r="AM1535" t="str">
            <v>Reverse Accrue Dr. Anton Sidawy - Academic Support  July 2016-June 2017</v>
          </cell>
        </row>
        <row r="1536">
          <cell r="AM1536" t="str">
            <v>Accrue Dr. Anton Sidawy - Academic Support  July 2016-April 2017</v>
          </cell>
        </row>
        <row r="1537">
          <cell r="AM1537" t="str">
            <v>Reverse Accrue Dr. Anton Sidawy - Academic Support  July 2016-March 2017</v>
          </cell>
        </row>
        <row r="1538">
          <cell r="AM1538" t="str">
            <v>Accrue Dr. Anton Sidawy - Academic Support  July 2016-December 2016</v>
          </cell>
        </row>
        <row r="1539">
          <cell r="AM1539" t="str">
            <v>Accrue Dr. Anton Sidawy - Academic Support  July 2016-November 2016</v>
          </cell>
        </row>
        <row r="1540">
          <cell r="AM1540" t="str">
            <v>Accrue Dr. Anton Sidawy - Academic Support  July 2016-September 2016</v>
          </cell>
        </row>
        <row r="1541">
          <cell r="AM1541" t="str">
            <v>Accrue Dr. Anton Sidawy - Academic Support  July 2016-August 2016</v>
          </cell>
        </row>
        <row r="1542">
          <cell r="AM1542" t="str">
            <v>Jun-18 FY18 MS monthly Fac Sppt Exp 100%- Sch Surgery per Univ Support-Affil Agreement</v>
          </cell>
        </row>
        <row r="1543">
          <cell r="AM1543" t="str">
            <v>May 18 - FY18 MS monthly Fac Sppt Exp 100%- Sch Surgery per Univ Support-Affil Agreement</v>
          </cell>
        </row>
        <row r="1544">
          <cell r="AM1544" t="str">
            <v>Nov 17 - FY18 MS monthly Fac Sppt Exp 100%- Sch Surgery per Univ Support-Affil Agreement</v>
          </cell>
        </row>
        <row r="1545">
          <cell r="AM1545" t="str">
            <v>May 17 - FY17 MS monthly Fac Sppt Exp 100%- Sch Surgery per Univ Support-Affil Agreement</v>
          </cell>
        </row>
        <row r="1546">
          <cell r="AM1546" t="str">
            <v>Apr 17 - FY17 MS monthly Fac Sppt Exp 100%- Sch Surgery per Univ Support-Affil Agreement</v>
          </cell>
        </row>
        <row r="1547">
          <cell r="AM1547" t="str">
            <v>Oct 16 - FY17 MS monthly Fac Sppt Exp 100%- Sch Surgery per Univ Support-Affil Agreement</v>
          </cell>
        </row>
        <row r="1548">
          <cell r="AM1548" t="str">
            <v>Apr-18 FY18 MS monthly Fac Sppt Exp 100%- Sch Urology per Univ Support-Affil Agreement</v>
          </cell>
        </row>
        <row r="1549">
          <cell r="AM1549" t="str">
            <v>Feb 18 - FY18 MS monthly Fac Sppt Exp 100%- Sch Urology per Univ Support-Affil Agreement</v>
          </cell>
        </row>
        <row r="1550">
          <cell r="AM1550" t="str">
            <v>Oct 17 - FY18 MS monthly Fac Sppt Exp 100%- Sch Urology per Univ Support-Affil Agreement</v>
          </cell>
        </row>
        <row r="1551">
          <cell r="AM1551" t="str">
            <v>Nov 16 - FY17 MS monthly Fac Sppt Exp 100%- Sch Urology per Univ Support-Affil Agreement</v>
          </cell>
        </row>
        <row r="1552">
          <cell r="AM1552" t="str">
            <v>Aug 16 - FY17 MS monthly Fac Sppt Exp 100%- Sch Urology per Univ Support-Affil Agreement</v>
          </cell>
        </row>
        <row r="1553">
          <cell r="AM1553" t="str">
            <v>Clinical Revenue (FY18 Q1) - Weglicki</v>
          </cell>
        </row>
        <row r="1554">
          <cell r="AM1554" t="str">
            <v>Research - SMHS Health Sciences - Dr. Jannet Lewis - Emerging Scholar Fund  - Feb 2018</v>
          </cell>
        </row>
        <row r="1555">
          <cell r="AM1555" t="str">
            <v>Jan-18 FY18 Dr. Kevin O'Connor - Teaching for Clinical Research and Leadership, Subject Matter Expertise</v>
          </cell>
        </row>
        <row r="1556">
          <cell r="AM1556" t="str">
            <v>Dr. Jesse Pines &amp; Andrew Meltzer - Teaching HSCI 6291 Health Care Innovation (Jan-Apr2018)-Reconciliation  SEP17-APR18</v>
          </cell>
        </row>
        <row r="1557">
          <cell r="AM1557" t="str">
            <v>Dr. Melissa McCarthy - Teaching EHS 2107 Theory &amp; Practice of Research in a Clinical Setting - Reconciliation   SEP17-APR18</v>
          </cell>
        </row>
        <row r="1558">
          <cell r="AM1558" t="str">
            <v>Mar-18 FY18 Dr. Melissa McCarthy - Teaching EHS 2107 Theory &amp; Practice of Research in a Clinical Setting</v>
          </cell>
        </row>
        <row r="1559">
          <cell r="AM1559" t="str">
            <v>Dec-17 - Dr. Melissa McCarthy - Teaching EHS 2107 Theory &amp; Practice of Research in a Clinical Setting</v>
          </cell>
        </row>
        <row r="1560">
          <cell r="AM1560" t="str">
            <v>Oct 17 - FY18 Dr. Kris Lehnhardt - EHS Program Operational Medical Director &amp; Instruction</v>
          </cell>
        </row>
        <row r="1561">
          <cell r="AM1561" t="str">
            <v>Jun 17 - Dr. G. Davis and Dr. Ali Pourmond - EMED Clinical Scribe - EHS 2108</v>
          </cell>
        </row>
        <row r="1562">
          <cell r="AM1562" t="str">
            <v>Accrue Melissa McCarthy-EHS 2107-Spring course only - January 2017-April 2017  ends April 2017</v>
          </cell>
        </row>
        <row r="1563">
          <cell r="AM1563" t="str">
            <v>May 17 - FY17 Dr. Kris Lehnhardt CPR/EMT Courses - EHS 1002 9/16-6/17</v>
          </cell>
        </row>
        <row r="1564">
          <cell r="AM1564" t="str">
            <v>Dr. Griffin Davis and Dr. Ali Pourmond - EMED Clinical Scribe - EHS 2108    April 2017</v>
          </cell>
        </row>
        <row r="1565">
          <cell r="AM1565" t="str">
            <v>Reverse Accrue Dr. Kris Lehnhardt Health Sciences Instruction - EHS 6227 March 2017</v>
          </cell>
        </row>
        <row r="1566">
          <cell r="AM1566" t="str">
            <v>Mar-17 - FY17 Dr. Kris Lehnhardt CPR/EMT Courses - EHS 1002 9/16-6/17</v>
          </cell>
        </row>
        <row r="1567">
          <cell r="AM1567" t="str">
            <v>Dr. Kris Lehnhardt EHS 6227 Course Jan17-Apr17</v>
          </cell>
        </row>
        <row r="1568">
          <cell r="AM1568" t="str">
            <v>Dr. Neal Sikka - EHS 6211 Summer Course - Jul16-Aug16 - Svc Agrmnt - FINAL</v>
          </cell>
        </row>
        <row r="1569">
          <cell r="AM1569" t="str">
            <v>Reverse Accrue Dr. Neal Sikka - EHS 6211 Summer Course - July 2016 - August 2016</v>
          </cell>
        </row>
        <row r="1570">
          <cell r="AM1570" t="str">
            <v>Reverse Accrue Ed Tech - EHS 2110 Course  - EMED September 2016 - November 2016</v>
          </cell>
        </row>
        <row r="1571">
          <cell r="AM1571" t="str">
            <v>Accrue Scribe Tech - EHS 2108 Course  - EMED  September 2016-November 2016</v>
          </cell>
        </row>
        <row r="1572">
          <cell r="AM1572" t="str">
            <v>Reverse Accrued Dr. Neal Sikka - EHS 6211 Summer Course - October 2016</v>
          </cell>
        </row>
        <row r="1573">
          <cell r="AM1573" t="str">
            <v>Accrue Ed Tech - EHS 2110 Course  - EMED July 2016-October 2016</v>
          </cell>
        </row>
        <row r="1574">
          <cell r="AM1574" t="str">
            <v>Accrue Scribe Tech - EHS 2108 Course  - EMED  July 2016-October 2016</v>
          </cell>
        </row>
        <row r="1575">
          <cell r="AM1575" t="str">
            <v>Reverse accrued July 2016 - Ed Tech - EHS 2110 Course  - EMED</v>
          </cell>
        </row>
        <row r="1576">
          <cell r="AM1576" t="str">
            <v>Feb 18 - FY18 GME monthly Fac Sppt Exp accrual- Anesthesiology per Univ Support-Affil Agreement</v>
          </cell>
        </row>
        <row r="1577">
          <cell r="AM1577" t="str">
            <v>Nov 17 - FY18 GME monthly Fac Sppt Exp accrual- Anesthesiology per Univ Support-Affil Agreement</v>
          </cell>
        </row>
        <row r="1578">
          <cell r="AM1578" t="str">
            <v>May 18 - FY18 GME Pediatrics per Univ Support-Affil Agreement</v>
          </cell>
        </row>
        <row r="1579">
          <cell r="AM1579" t="str">
            <v>Oct 16 - FY17 GME Pediatrics per Univ Support-Affil Agreement</v>
          </cell>
        </row>
        <row r="1580">
          <cell r="AM1580" t="str">
            <v>Aug 16 - FY17 GME Dermatology per Univ Support-Affil Agreement</v>
          </cell>
        </row>
        <row r="1581">
          <cell r="AM1581" t="str">
            <v>Jul 16 - FY17 GME Dermatology per Univ Support-Affil Agreement</v>
          </cell>
        </row>
        <row r="1582">
          <cell r="AM1582" t="str">
            <v>Nov 16 - FY17 GME monthly Fac Sppt Exp accrual- Emergency Med per Univ Support-Affil Agreement</v>
          </cell>
        </row>
        <row r="1583">
          <cell r="AM1583" t="str">
            <v>Oct 16 - FY17 GME monthly Fac Sppt Exp accrual- Emergency Med per Univ Support-Affil Agreement</v>
          </cell>
        </row>
        <row r="1584">
          <cell r="AM1584" t="str">
            <v>To record DHP cash distributions in Q4 FY17</v>
          </cell>
        </row>
        <row r="1585">
          <cell r="AM1585" t="str">
            <v>To record DHP cash distributions in Q2 FY17</v>
          </cell>
        </row>
        <row r="1586">
          <cell r="AM1586" t="str">
            <v>Jan-18 FY18 GME monthly Fac Sppt Exp accrual- Medicine per Univ Support-Affil Agreement</v>
          </cell>
        </row>
        <row r="1587">
          <cell r="AM1587" t="str">
            <v>Oct 16 - FY17 GME monthly Fac Sppt Exp accrual- NeuroSurgery per Univ Support-Affil Agreement</v>
          </cell>
        </row>
        <row r="1588">
          <cell r="AM1588" t="str">
            <v>Apr-18 FY18 GME monthly Fac Sppt Exp accrual- Neurology per Univ Support-Affil Agreement</v>
          </cell>
        </row>
        <row r="1589">
          <cell r="AM1589" t="str">
            <v>Feb 18 - Increase in FY18 GME monthly Fac Sppt Exp accrual- Neurology per Univ Support-Affil Agreement</v>
          </cell>
        </row>
        <row r="1590">
          <cell r="AM1590" t="str">
            <v>Apr 17 - FY17 GME monthly Fac Sppt Exp accrual- Neurology per Univ Support-Affil Agreement</v>
          </cell>
        </row>
        <row r="1591">
          <cell r="AM1591" t="str">
            <v>Mar-17 - FY17 GME monthly Fac Sppt Exp accrual- Neurology per Univ Support-Affil Agreement</v>
          </cell>
        </row>
        <row r="1592">
          <cell r="AM1592" t="str">
            <v>Sep 16 - FY17 GME monthly Fac Sppt Exp accrual- Neurology per Univ Support-Affil Agreement</v>
          </cell>
        </row>
        <row r="1593">
          <cell r="AM1593" t="str">
            <v>Mar-18 FY18 GME monthly Fac Sppt Exp accrual- ObGyn per Univ Support-Affil Agreement</v>
          </cell>
        </row>
        <row r="1594">
          <cell r="AM1594" t="str">
            <v>Jan 17 - FY17 GME monthly Fac Sppt Exp accrual- ObGyn per Univ Support-Affil Agreement</v>
          </cell>
        </row>
        <row r="1595">
          <cell r="AM1595" t="str">
            <v>Jun-18 FY18 GME  monthly Fac Sppt Exp accrual- Ophthalmology per Univ Support-Affil Agreement</v>
          </cell>
        </row>
        <row r="1596">
          <cell r="AM1596" t="str">
            <v>May 17 - FY17 GME  monthly Fac Sppt Exp accrual- Ophthalmology per Univ Support-Affil Agreement</v>
          </cell>
        </row>
        <row r="1597">
          <cell r="AM1597" t="str">
            <v>Apr 17 - FY17 GME  monthly Fac Sppt Exp accrual- Ophthalmology per Univ Support-Affil Agreement</v>
          </cell>
        </row>
        <row r="1598">
          <cell r="AM1598" t="str">
            <v>Nov 16 - FY17 GME  monthly Fac Sppt Exp accrual- Ophthalmology per Univ Support-Affil Agreement</v>
          </cell>
        </row>
        <row r="1599">
          <cell r="AM1599" t="str">
            <v>Oct 16 - FY17 GME  monthly Fac Sppt Exp accrual- Ophthalmology per Univ Support-Affil Agreement</v>
          </cell>
        </row>
        <row r="1600">
          <cell r="AM1600" t="str">
            <v>Aug-17 FY18 GME monthly Fac Sppt Exp accrual- Orthopedics per Univ Support-Affil Agreement</v>
          </cell>
        </row>
        <row r="1601">
          <cell r="AM1601" t="str">
            <v>Apr 17 - FY17 GME monthly Fac Sppt Exp accrual- Orthopedics per Univ Support-Affil Agreement</v>
          </cell>
        </row>
        <row r="1602">
          <cell r="AM1602" t="str">
            <v>Aug 16 - FY17 GME monthly Fac Sppt Exp accrual- Orthopedics per Univ Support-Affil Agreement</v>
          </cell>
        </row>
        <row r="1603">
          <cell r="AM1603" t="str">
            <v>May-18 FY18 Fac Sppt Exp-GME/VA Path(Chauhan)</v>
          </cell>
        </row>
        <row r="1604">
          <cell r="AM1604" t="str">
            <v>Apr-18 Fac Sppt Exp-GME/VA Path(Lichy)</v>
          </cell>
        </row>
        <row r="1605">
          <cell r="AM1605" t="str">
            <v>Apr-18 Assistant Professor of Pathology VA Faculty - Edina Paal</v>
          </cell>
        </row>
        <row r="1606">
          <cell r="AM1606" t="str">
            <v>Feb 18 - FY18 Fac Sppt Exp-GME/VA Path(Lichy)</v>
          </cell>
        </row>
        <row r="1607">
          <cell r="AM1607" t="str">
            <v>Feb 18 - FY18 Fac Sppt Exp-GME/VA Path(Chauhan)</v>
          </cell>
        </row>
        <row r="1608">
          <cell r="AM1608" t="str">
            <v>Jan 18 - FY 18 Fac Sppt Exp-GME/VA Path(Chauhan)</v>
          </cell>
        </row>
        <row r="1609">
          <cell r="AM1609" t="str">
            <v>Sep 17 - FY 18 Assistant Professor of Pathology VA Faculty - Edina Paal</v>
          </cell>
        </row>
        <row r="1610">
          <cell r="AM1610" t="str">
            <v>Sep 17 - FY 18 Fac Sppt Exp-GME/VA Path(Chauhan)</v>
          </cell>
        </row>
        <row r="1611">
          <cell r="AM1611" t="str">
            <v>Apr-17 - FY 17 Assistant Professor of Pathology VA Faculty - Edina Paal</v>
          </cell>
        </row>
        <row r="1612">
          <cell r="AM1612" t="str">
            <v>Mar-17 - FY 17 Fac Sppt Exp-GME/VA Path(Chen)</v>
          </cell>
        </row>
        <row r="1613">
          <cell r="AM1613" t="str">
            <v>Feb 17 - FY 17 Fac Sppt Exp-GME/VA Surgery(Liu)</v>
          </cell>
        </row>
        <row r="1614">
          <cell r="AM1614" t="str">
            <v>Dec 16 - FY 17 Fac Sppt Exp-GME/VA Path(Chen)</v>
          </cell>
        </row>
        <row r="1615">
          <cell r="AM1615" t="str">
            <v>Oct 16 - FY 17 Assistant Professor of Pathology VA Faculty - Edina Paal</v>
          </cell>
        </row>
        <row r="1616">
          <cell r="AM1616" t="str">
            <v>Jul 16 - FY 17  Fac Sppt Exp-GME/VA Path(Lichy)</v>
          </cell>
        </row>
        <row r="1617">
          <cell r="AM1617" t="str">
            <v>Jun-18 FY18 GME monthly Fac Sppt Exp accrual- Pathology per Univ Support-Affil Agreement</v>
          </cell>
        </row>
        <row r="1618">
          <cell r="AM1618" t="str">
            <v>May 18 - FY18 GME monthly Fac Sppt Exp accrual- Pathology per Univ Support-Affil Agreement</v>
          </cell>
        </row>
        <row r="1619">
          <cell r="AM1619" t="str">
            <v>May 17 - FY17 GME monthly Fac Sppt Exp accrual- Pathology per Univ Support-Affil Agreement</v>
          </cell>
        </row>
        <row r="1620">
          <cell r="AM1620" t="str">
            <v>Dec 16 - FY17 GME monthly Fac Sppt Exp accrual- Psychiatry per Univ Support-Affil Agreement</v>
          </cell>
        </row>
        <row r="1621">
          <cell r="AM1621" t="str">
            <v>Oct 16 - FY17 GME monthly Fac Sppt Exp accrual- Psychiatry per Univ Support-Affil Agreement</v>
          </cell>
        </row>
        <row r="1622">
          <cell r="AM1622" t="str">
            <v>Jul 16 - FY17 GME monthly Fac Sppt Exp accrual- Psychiatry per Univ Support-Affil Agreement</v>
          </cell>
        </row>
        <row r="1623">
          <cell r="AM1623" t="str">
            <v>May 17 - FY17 GME monthly Fac Sppt Exp accrual- Radiology per Univ Support-Affil Agreement</v>
          </cell>
        </row>
        <row r="1624">
          <cell r="AM1624" t="str">
            <v>Mar-17 - FY17 GME monthly Fac Sppt Exp accrual- Radiology per Univ Support-Affil Agreement</v>
          </cell>
        </row>
        <row r="1625">
          <cell r="AM1625" t="str">
            <v>Sep 16 - FY17 GME monthly Fac Sppt Exp accrual- Radiology per Univ Support-Affil Agreement</v>
          </cell>
        </row>
        <row r="1626">
          <cell r="AM1626" t="str">
            <v>Jun-18 FY18 Fac Sppt Exp-GME/VA Surgery(Liu)</v>
          </cell>
        </row>
        <row r="1627">
          <cell r="AM1627" t="str">
            <v>Apr-18 Fac Sppt Exp-GME/VA Surgery(White)</v>
          </cell>
        </row>
        <row r="1628">
          <cell r="AM1628" t="str">
            <v>Aug-17 FY18 GME monthly Fac Sppt Exp accrual- Surgery per Univ Support-Affil Agreement</v>
          </cell>
        </row>
        <row r="1629">
          <cell r="AM1629" t="str">
            <v>May 18 - FY18 GME monthly Fac Sppt Exp accrual - Urology per Univ Support-Affil Agreement</v>
          </cell>
        </row>
        <row r="1630">
          <cell r="AM1630" t="str">
            <v>Nov 17 - FY18 GME monthly Fac Sppt Exp accrual - Urology per Univ Support-Affil Agreement</v>
          </cell>
        </row>
        <row r="1631">
          <cell r="AM1631" t="str">
            <v>Mar-17 - FY17 GME monthly Fac Sppt Exp accrual - Urology per Univ Support-Affil Agreement</v>
          </cell>
        </row>
        <row r="1632">
          <cell r="AM1632" t="str">
            <v>Himmelfarb Library ILL revenue for Aug &amp; Sept 2017</v>
          </cell>
        </row>
        <row r="1633">
          <cell r="AM1633" t="str">
            <v>Jul 17 - FY 18 monthly  DHP Library Use Agreement - Library Services</v>
          </cell>
        </row>
        <row r="1634">
          <cell r="AM1634" t="str">
            <v>Jul 16 - FY 17 monthly  DHP Library Use Agreement - Library Services</v>
          </cell>
        </row>
        <row r="1635">
          <cell r="AM1635" t="str">
            <v>Balancing Credit GM Entry</v>
          </cell>
        </row>
        <row r="1636">
          <cell r="AM1636" t="str">
            <v>Balancing Credit GM Entry</v>
          </cell>
        </row>
        <row r="1637">
          <cell r="AM1637" t="str">
            <v>Balancing Credit GM Entry</v>
          </cell>
        </row>
        <row r="1638">
          <cell r="AM1638" t="str">
            <v>Balancing Credit GM Entry</v>
          </cell>
        </row>
        <row r="1639">
          <cell r="AM1639" t="str">
            <v>Accrue Cardiology 2016 (GW CEHP)    FY17</v>
          </cell>
        </row>
        <row r="1640">
          <cell r="AM1640" t="str">
            <v>Final Reconciliation Bubble CPAP 2016</v>
          </cell>
        </row>
        <row r="1641">
          <cell r="AM1641" t="str">
            <v>Accrue Dr. Adam Friedman - Hem/Onc Best Practices  Home Study - Update 2017- Various Hem/Onc Courses</v>
          </cell>
        </row>
        <row r="1642">
          <cell r="AM1642" t="str">
            <v>Dr. Donald Karcher - Hem/Onc - 16 Best Practices 8/15/16  - Dept. of Pathology</v>
          </cell>
        </row>
        <row r="1643">
          <cell r="AM1643" t="str">
            <v>Reverse Accrue Hem-Onc CME January 2015-June 2015</v>
          </cell>
        </row>
        <row r="1644">
          <cell r="AM1644" t="str">
            <v>Accrue Hem-Onc CME January 2015-June 2015</v>
          </cell>
        </row>
        <row r="1645">
          <cell r="AM1645" t="str">
            <v>Reverse Accrued Hem-Onc CME January 2015-June 2015</v>
          </cell>
        </row>
        <row r="1646">
          <cell r="AM1646" t="str">
            <v>Reverse Accrued Hem-Onc CME January 2015-June 2015</v>
          </cell>
        </row>
        <row r="1647">
          <cell r="AM1647" t="str">
            <v>Reverse Accrual  Dr. Pines - Dir. Of OCPI - Off. Of Clin Practice Innov. Salary Support   Jul17-AUG17   QTRLY</v>
          </cell>
        </row>
        <row r="1648">
          <cell r="AM1648" t="str">
            <v>Accrual MFA for Dr. Pines - OCPI Jan-Feb2017</v>
          </cell>
        </row>
        <row r="1649">
          <cell r="AM1649" t="str">
            <v>Dr. Jesse Pines - Dir. - Off of Clin. Practice Innov. - (OCPI) Jul16-Jun17 - Salary Support - QTRLY</v>
          </cell>
        </row>
        <row r="1650">
          <cell r="AM1650" t="str">
            <v>Reverse Accrual  MFA for Dr. Pines - OCPI  July 2016-September 2016</v>
          </cell>
        </row>
        <row r="1651">
          <cell r="AM1651" t="str">
            <v>Reverse Accrued Dr. S. Sen - Medicine -Endocrinology - Research Support-  July 2016-Sep 2016</v>
          </cell>
        </row>
        <row r="1652">
          <cell r="AM1652" t="str">
            <v>Accrue Revenue For Clayton Domingues - effort on Sen grant at MFA-ends Dec 2016  July 2016-December 2016</v>
          </cell>
        </row>
        <row r="1653">
          <cell r="AM1653" t="str">
            <v>Reverse Accrued For Clayton Domingues - effort on Sen grant at MFA-ends Dec 2016  July 2016-August 2016</v>
          </cell>
        </row>
        <row r="1654">
          <cell r="AM1654" t="str">
            <v>Feb 18 - MFA -GWCC shared exp. (1/3) excluding Director compensation</v>
          </cell>
        </row>
        <row r="1655">
          <cell r="AM1655" t="str">
            <v>Dec-17 MFA -GWCC shared exp. (1/3) excluding Director compensation  - Dec. 2017</v>
          </cell>
        </row>
        <row r="1656">
          <cell r="AM1656" t="str">
            <v>Accrue GWCC Revenue - SMHS books &amp; reimbursed  - MFA (1/3)  DEC17</v>
          </cell>
        </row>
        <row r="1657">
          <cell r="AM1657" t="str">
            <v>Accrue GWCC Revenue - SMHS books &amp; reimbursed  - MFA (1/3)  Oct17</v>
          </cell>
        </row>
        <row r="1658">
          <cell r="AM1658" t="str">
            <v>Rounding difference</v>
          </cell>
        </row>
        <row r="1659">
          <cell r="AM1659" t="str">
            <v>Accrue GWCC 1/3 Expenses (GWU Share) June 208</v>
          </cell>
        </row>
        <row r="1660">
          <cell r="AM1660" t="str">
            <v>GWCC 1/3 Expenses - Apr. 2018</v>
          </cell>
        </row>
        <row r="1661">
          <cell r="AM1661" t="str">
            <v>GWCC 1/3 Expenses - Apr. 2018   (UHS Share)</v>
          </cell>
        </row>
        <row r="1662">
          <cell r="AM1662" t="str">
            <v>GWCC 1/3 Expenses - Mar. 2018</v>
          </cell>
        </row>
        <row r="1663">
          <cell r="AM1663" t="str">
            <v>Reclass accrual for Dr. Sotomayor - Contract - Hospital Portion - book Hospital share (1/3)  from Org 830019 to 830047</v>
          </cell>
        </row>
        <row r="1664">
          <cell r="AM1664" t="str">
            <v>GWCC 1/3 Expenses - Nov. 2017</v>
          </cell>
        </row>
        <row r="1665">
          <cell r="AM1665" t="str">
            <v>Accrue GWCC clinical expense booked by MFA-UHS share (1/3)   FY18 thru August 2017</v>
          </cell>
        </row>
        <row r="1666">
          <cell r="AM1666" t="str">
            <v>GWCC - UHS support (1/3) - June  2018</v>
          </cell>
        </row>
        <row r="1667">
          <cell r="AM1667" t="str">
            <v>GWCC - UHS support (1/3) - July 2017</v>
          </cell>
        </row>
        <row r="1668">
          <cell r="AM1668" t="str">
            <v>Accrue GWCC Revenue - SMHS books &amp; reimbursed - UHS (1/3)  Oct17</v>
          </cell>
        </row>
        <row r="1669">
          <cell r="AM1669" t="str">
            <v>Accrue GWCC Revenue - SMHS books &amp; reimbursed - UHS (1/3)  Sep17</v>
          </cell>
        </row>
        <row r="1670">
          <cell r="AM1670" t="str">
            <v>Feb 18 - FY 18 monthly Employee Health Services - Medcor (Research)</v>
          </cell>
        </row>
        <row r="1671">
          <cell r="AM1671" t="str">
            <v>Dec-17 - FY 18 monthly Employee Health Services - Medcor (Research)</v>
          </cell>
        </row>
        <row r="1672">
          <cell r="AM1672" t="str">
            <v>Sep-17 - FY 18 monthly Employee Health Services - Medcor (Research)</v>
          </cell>
        </row>
        <row r="1673">
          <cell r="AM1673" t="str">
            <v>Mar-17 FY 17 monthly Employee Health Services - Medcor (Research)</v>
          </cell>
        </row>
        <row r="1674">
          <cell r="AM1674" t="str">
            <v>Accrue 20% IDC Research Grant Report - - per Nancy Rambo   MAR18</v>
          </cell>
        </row>
        <row r="1675">
          <cell r="AM1675" t="str">
            <v>Accrue 20% IDC Research Grant Report - - per Nancy Rambo   FEB18</v>
          </cell>
        </row>
        <row r="1676">
          <cell r="AM1676" t="str">
            <v>Accrue MFA salaries above the cap per MOU est based on FY17 actuals       DEC17</v>
          </cell>
        </row>
        <row r="1677">
          <cell r="AM1677" t="str">
            <v>Accrue 20% IDC Research Grant Report - - per Nancy Rambo   OCT17</v>
          </cell>
        </row>
        <row r="1678">
          <cell r="AM1678" t="str">
            <v>Accrue 20% IDC Research Grant Report - Jan17-Jun17 - per Nancy Rambo    Based on FY17 Actuals</v>
          </cell>
        </row>
        <row r="1679">
          <cell r="AM1679" t="str">
            <v>Reverse Accrue MFA salaries above the cap per MOU est based on FY 16 actual  July 2017</v>
          </cell>
        </row>
        <row r="1680">
          <cell r="AM1680" t="str">
            <v>Reverse Accrue 20% IDC to MFA for Federal awards per MOU   January 2017 - June 2017</v>
          </cell>
        </row>
        <row r="1681">
          <cell r="AM1681" t="str">
            <v>Reverse Accrue 20% IDC to MFA for Federal awards per MOU   January 2017 - May 2017</v>
          </cell>
        </row>
        <row r="1682">
          <cell r="AM1682" t="str">
            <v>Reverse Accrue MFA salaries above the cap per MOU est based on FY 16 actual  July 2016-May 2017</v>
          </cell>
        </row>
        <row r="1683">
          <cell r="AM1683" t="str">
            <v>Accrue 20% IDC to MFA for Federal awards per MOU   January 2017 - June 2017</v>
          </cell>
        </row>
        <row r="1684">
          <cell r="AM1684" t="str">
            <v>Reverse Accrue 20% IDC to MFA for Federal awards per MOU est based on FY 16-  July 2016-January 2017</v>
          </cell>
        </row>
        <row r="1685">
          <cell r="AM1685" t="str">
            <v>Accrue 20% IDC to MFA for Federal awards per MOU est based on FY 16-  July 2016-January 2017</v>
          </cell>
        </row>
        <row r="1686">
          <cell r="AM1686" t="str">
            <v>Accrue MFA salaries above the cap per MOU est based on FY 16 actual  July 2016-January 2017</v>
          </cell>
        </row>
        <row r="1687">
          <cell r="AM1687" t="str">
            <v>Accrue 20% IDC to MFA for Federal awards per MOU est based on FY 15-  July 2016-November 2016</v>
          </cell>
        </row>
        <row r="1688">
          <cell r="AM1688" t="str">
            <v>Accrue MFA salaries above the cap per MOU est based on FY 16 actual  July 2016-September 2016</v>
          </cell>
        </row>
        <row r="1689">
          <cell r="AM1689" t="str">
            <v>Dr. B. Shakoory - Medicine -Rheum - Research Support - SMHS- Final - Left MFA 4/19/16-FINAL</v>
          </cell>
        </row>
        <row r="1690">
          <cell r="AM1690" t="str">
            <v>Accrue MFA salaries above the cap per MOU est based on FY 16 actual  July 2016-August 2016</v>
          </cell>
        </row>
        <row r="1691">
          <cell r="AM1691" t="str">
            <v>Reverse accrued July 2016 - MFA salaries above the cap per MOU est based on FY 16 actual</v>
          </cell>
        </row>
        <row r="1692">
          <cell r="AM1692" t="str">
            <v>FY17 SA MFA Research Support for Lin Sun - Jul16-Feb17 (8mos)</v>
          </cell>
        </row>
        <row r="1693">
          <cell r="AM1693" t="str">
            <v>Reclass Jan-17 MFA payment for Jul-16 to Dec-16 MFA Support for Fiscal Admin - Virginia Hodges from acct 13656 to 47426</v>
          </cell>
        </row>
        <row r="1694">
          <cell r="AM1694" t="str">
            <v>Dec-17 Dr. Shanmugam GWU Flow Cytometry Core Facility Invoice</v>
          </cell>
        </row>
        <row r="1695">
          <cell r="AM1695" t="str">
            <v>Reclass Accrual for Lisa Freese  Genetic Counselor  from 830062 to 830047</v>
          </cell>
        </row>
        <row r="1696">
          <cell r="AM1696" t="str">
            <v>Accrue Lisa Freese  Genetic Counselor      OCT17</v>
          </cell>
        </row>
        <row r="1697">
          <cell r="AM1697" t="str">
            <v>Reverse Accrue Lisa Freese  Genetic Counselor  July 2017</v>
          </cell>
        </row>
        <row r="1698">
          <cell r="AM1698" t="str">
            <v>Lisa Freese  Genetic Counselor</v>
          </cell>
        </row>
        <row r="1699">
          <cell r="AM1699" t="str">
            <v>Accrue MFA -  Revenue - cost sharing for Patient Navigator Program January 2017-June 2017</v>
          </cell>
        </row>
        <row r="1700">
          <cell r="AM1700" t="str">
            <v>Reverse Accrue MFA -  Revenue - cost sharing for Patient Navigator Program January 2017-June 2017</v>
          </cell>
        </row>
        <row r="1701">
          <cell r="AM1701" t="str">
            <v>Sep-16 MFA Cost-share for FY15 Balance - Patient Navigator Program</v>
          </cell>
        </row>
        <row r="1702">
          <cell r="AM1702" t="str">
            <v>Dec-17 FY18 SA MFA Support for Fiscal Admin - Virginia Hodges</v>
          </cell>
        </row>
        <row r="1703">
          <cell r="AM1703" t="str">
            <v>Accrue Virginia Hodges - MFA PI's in Ross Hall   support 50%    DEC17</v>
          </cell>
        </row>
        <row r="1704">
          <cell r="AM1704" t="str">
            <v>Nov-17 FY18 SA MFA Support for Fiscal Admin - Virginia Hodges</v>
          </cell>
        </row>
        <row r="1705">
          <cell r="AM1705" t="str">
            <v>Accrue Revenue Virginia Hodges - MFA Support for Fiscal Admin June 2017</v>
          </cell>
        </row>
        <row r="1706">
          <cell r="AM1706" t="str">
            <v>Reverse Accrued Revenue - Virginia Hodges - MFA support - Jul - Sep</v>
          </cell>
        </row>
        <row r="1707">
          <cell r="AM1707" t="str">
            <v>Accrue Revenue - Virginia Hodges - MFA support - Jul - Oct</v>
          </cell>
        </row>
        <row r="1708">
          <cell r="AM1708" t="str">
            <v>Katzen Cancer Research Center (Operating)   May-18</v>
          </cell>
        </row>
        <row r="1709">
          <cell r="AM1709" t="str">
            <v>Katzen Cancer Research Center (Operating)   Apr-18</v>
          </cell>
        </row>
        <row r="1710">
          <cell r="AM1710" t="str">
            <v>Accrue Katzen Cancer Research Center Operating Expenses June 2018</v>
          </cell>
        </row>
        <row r="1711">
          <cell r="AM1711" t="str">
            <v>Accrue Katzen     MAR18</v>
          </cell>
        </row>
        <row r="1712">
          <cell r="AM1712" t="str">
            <v>Katzen Cancer Research Center   Dec-17</v>
          </cell>
        </row>
        <row r="1713">
          <cell r="AM1713" t="str">
            <v>Reverse Accrue Katzen July 2017</v>
          </cell>
        </row>
        <row r="1714">
          <cell r="AM1714" t="str">
            <v>Reverse Accrue Katzen April 2017)</v>
          </cell>
        </row>
        <row r="1715">
          <cell r="AM1715" t="str">
            <v>Reverse Accrue Katzen (January 2017)</v>
          </cell>
        </row>
        <row r="1716">
          <cell r="AM1716" t="str">
            <v>KATZEN January charges)</v>
          </cell>
        </row>
        <row r="1717">
          <cell r="AM1717" t="str">
            <v>KATZEN December charges)</v>
          </cell>
        </row>
        <row r="1718">
          <cell r="AM1718" t="str">
            <v>Reverse Accrued Katzen Expenses -July 2016-September 2016</v>
          </cell>
        </row>
        <row r="1719">
          <cell r="AM1719" t="str">
            <v>Accrue Katzen Expenses -July 2016-August 2016</v>
          </cell>
        </row>
        <row r="1720">
          <cell r="AM1720" t="str">
            <v>Dec-17 Katzen Cancer Research Center -Expenses (parking etc.)</v>
          </cell>
        </row>
        <row r="1721">
          <cell r="AM1721" t="str">
            <v>Jul-17 Katzen Cancer Research Center -Expenses (parking etc.)</v>
          </cell>
        </row>
        <row r="1722">
          <cell r="AM1722" t="str">
            <v>Jul-16 Katzen Cancer Research Center -Expenses (parking etc.)</v>
          </cell>
        </row>
        <row r="1723">
          <cell r="AM1723" t="str">
            <v>Reverse Accrue HV1 (Cheney) May 2017</v>
          </cell>
        </row>
        <row r="1724">
          <cell r="AM1724" t="str">
            <v>Reverse Accrue HV1 (Cheney) March 2017</v>
          </cell>
        </row>
        <row r="1725">
          <cell r="AM1725" t="str">
            <v>Reverse Accrue HV1 (Cheney) January 2017</v>
          </cell>
        </row>
        <row r="1726">
          <cell r="AM1726" t="str">
            <v>Record HV1 July actual (Cheney)</v>
          </cell>
        </row>
        <row r="1727">
          <cell r="AM1727" t="str">
            <v>Apr-18 Cheney Institute -  Expenses (parking etc.)</v>
          </cell>
        </row>
        <row r="1728">
          <cell r="AM1728" t="str">
            <v>Sep-17 Cheney Institute -  Expenses (parking etc.)</v>
          </cell>
        </row>
        <row r="1729">
          <cell r="AM1729" t="str">
            <v>Reverse accrued July 2016 - Dr. Mohammad Koubeissi Salary support</v>
          </cell>
        </row>
        <row r="1730">
          <cell r="AM1730" t="str">
            <v>May-17 Dr. Tyagi's startup expenses splits into  3 (MFA share)</v>
          </cell>
        </row>
        <row r="1731">
          <cell r="AM1731" t="str">
            <v>Reverse Accrue Revenue For Lin Sun effort onTyagi award at MFA  July 2016-March 2017</v>
          </cell>
        </row>
        <row r="1732">
          <cell r="AM1732" t="str">
            <v>Reverse Accrue Revenue For Lin Sun effort onTyagi award at MFA  July 2016-January 2017</v>
          </cell>
        </row>
        <row r="1733">
          <cell r="AM1733" t="str">
            <v>Accrue For Lin Sun effort onTyagi award at MFA  July 2016-October 2016</v>
          </cell>
        </row>
        <row r="1734">
          <cell r="AM1734" t="str">
            <v>Accrue Dr. V. Shanmugam - Medicine -Rheumatology - Research Support - OVPR-Qtrly Jul-Dec 16 (16,186.50) &amp; Jan17-Jun17 (16,186.50)</v>
          </cell>
        </row>
        <row r="1735">
          <cell r="AM1735" t="str">
            <v>Reverse Accrue Dr. V. Shanmugam -Medicine -Rheum -Research Support - SMHS  Apr 2017   Qtrly</v>
          </cell>
        </row>
        <row r="1736">
          <cell r="AM1736" t="str">
            <v>Accrue Dr. V. Shanmugam -Medicine -Rheum -Research Support - SMHS  Apr 2017   Qtrly</v>
          </cell>
        </row>
        <row r="1737">
          <cell r="AM1737" t="str">
            <v>Reverse Accrue Dr. V. Shanmugam -Medicine -Rheum -Research Support- Jan - Mar 2017</v>
          </cell>
        </row>
        <row r="1738">
          <cell r="AM1738" t="str">
            <v>Reverse Accrued Dr. V. Shanmugam -Medicine -Rheum -Research Support-  July 2016-October 2016</v>
          </cell>
        </row>
        <row r="1739">
          <cell r="AM1739" t="str">
            <v>Nov-17 FY18 SA Derek Jones - Shanmugam Lab -  Salary Research Support</v>
          </cell>
        </row>
        <row r="1740">
          <cell r="AM1740" t="str">
            <v>Accrue Derek Jones, Shanmugam Lab - Salary Support Research  10%    JUL17-SEP17</v>
          </cell>
        </row>
        <row r="1741">
          <cell r="AM1741" t="str">
            <v>Reverse Accrued Dr. S. Farmer - Medicine -Cardio - Research Support - SMHS - _ Qtrly  July 2016-August 2016</v>
          </cell>
        </row>
        <row r="1742">
          <cell r="AM1742" t="str">
            <v>Accrue Dr. S. Farmer - Medicine -Cardio - Research Support - SMHS - _ Qtrly  July 2016-August 2016</v>
          </cell>
        </row>
        <row r="1743">
          <cell r="AM1743" t="str">
            <v>Jun-18 FY18 Dr. Mohamad Koubeissi - Salary Support - Associate Professor for Dept of Neurology</v>
          </cell>
        </row>
        <row r="1744">
          <cell r="AM1744" t="str">
            <v>Jan-18 FY18 Dr. Mohamad Koubeissi - Salary Support - Associate Professor for Dept of Neurology</v>
          </cell>
        </row>
        <row r="1745">
          <cell r="AM1745" t="str">
            <v>Payment to MFA for Chair of Neurology - Meta Amalia Neuman Professorship - Annual payout</v>
          </cell>
        </row>
        <row r="1746">
          <cell r="AM1746" t="str">
            <v>Accrue Dr. John Rothrock Salary support-Neurology  July 2016-January 2017</v>
          </cell>
        </row>
        <row r="1747">
          <cell r="AM1747" t="str">
            <v>Accrue Dr. John Rothrock Salary support  July 2016-November 2016</v>
          </cell>
        </row>
        <row r="1748">
          <cell r="AM1748" t="str">
            <v>Reverse Accrued Dr. John Rothrock Salary support  July 2016-October 2016</v>
          </cell>
        </row>
        <row r="1749">
          <cell r="AM1749" t="str">
            <v>Reverse Accrued Dr. John Rothrock Salary support  July 2016-September 2016</v>
          </cell>
        </row>
        <row r="1750">
          <cell r="AM1750" t="str">
            <v>Reverse accrued July 2016 - Dr. John Rothrock Salary support</v>
          </cell>
        </row>
        <row r="1751">
          <cell r="AM1751" t="str">
            <v>Reverse Accrue GWCC clinical expense booked by MFA Jul - June 2017- book SMHS share (1/3)</v>
          </cell>
        </row>
        <row r="1752">
          <cell r="AM1752" t="str">
            <v>Reverse Accrue Dr. Sotomayor - Contract - Hospital Portion Jul - Apr 2017- book Hospital share (1/3)</v>
          </cell>
        </row>
        <row r="1753">
          <cell r="AM1753" t="str">
            <v>Reverse Accrue GWCC clinical expense booked by MFA Jul -Apr 2017- book UHS share (1/3)</v>
          </cell>
        </row>
        <row r="1754">
          <cell r="AM1754" t="str">
            <v>Reverse Accrue GWCC clinical expense booked by MFA Jul - Dec 2016- book SMHS share (1/3)</v>
          </cell>
        </row>
        <row r="1755">
          <cell r="AM1755" t="str">
            <v>Accrue GWCC clinical expense booked by MFA Jul - Dec 2016- book SMHS share (1/3)</v>
          </cell>
        </row>
        <row r="1756">
          <cell r="AM1756" t="str">
            <v>Reverse Accrued GWCC clinical expense booked by MFA Jul - Sept 2016- book SMHS share (1/3)</v>
          </cell>
        </row>
        <row r="1757">
          <cell r="AM1757" t="str">
            <v>GWCC transfer from 830019 to 830221 SEP17</v>
          </cell>
        </row>
        <row r="1758">
          <cell r="AM1758" t="str">
            <v>Accrue GWCC Revenue - SMHS books &amp; reimbursed 2/3 - UHS (1/3)  FY17 and July 17</v>
          </cell>
        </row>
        <row r="1759">
          <cell r="AM1759" t="str">
            <v>Reverse Accrue Revenue From UHS for their share of GWCC director comp booked by SMHS  July 2016-March 2017</v>
          </cell>
        </row>
        <row r="1760">
          <cell r="AM1760" t="str">
            <v>Reverse Accrue GWCC Revenue - SMHS books &amp; reimbursed 2/3 - UHS (1/3)  February 2017</v>
          </cell>
        </row>
        <row r="1761">
          <cell r="AM1761" t="str">
            <v>Reverse Accrue Revenue from UHS for their share of GWCC director comp booked by SMHS July 2016-February 2017</v>
          </cell>
        </row>
        <row r="1762">
          <cell r="AM1762" t="str">
            <v>Reverse Accrued From UHS for their share of GWCC clinical expense paid to MFA &amp; booked by SMHS  July 2016-October 2016</v>
          </cell>
        </row>
        <row r="1763">
          <cell r="AM1763" t="str">
            <v>Reverse Accrued From UHS for their share of GWCC director comp booked by SMHS  July 2016-September 2016</v>
          </cell>
        </row>
        <row r="1764">
          <cell r="AM1764" t="str">
            <v>Reverse Accrued GWCC Revenue - expense we book &amp; reimbursed 2/3 - UHS  July 2016-August 2016</v>
          </cell>
        </row>
        <row r="1765">
          <cell r="AM1765" t="str">
            <v>Accrue From UHS for their share of GWCC clinical expense paid to MFA &amp; booked by SMHS  July 2016-September 2016</v>
          </cell>
        </row>
        <row r="1766">
          <cell r="AM1766" t="str">
            <v>Reverse Accrue GWCC Revenue - SMHS books &amp; reimbursed 2/3 - MFA (1/3)  July 2017</v>
          </cell>
        </row>
        <row r="1767">
          <cell r="AM1767" t="str">
            <v>Accrue GWCC Revenue - SMHS books &amp; reimbursed 2/3 - MFA (1/3)  July 2016-May 2017</v>
          </cell>
        </row>
        <row r="1768">
          <cell r="AM1768" t="str">
            <v>Reverse Accrue GWCC Revenue - SMHS books &amp; reimbursed 2/3 - MFA (1/3)  July 2016-February 2017</v>
          </cell>
        </row>
        <row r="1769">
          <cell r="AM1769" t="str">
            <v>Accrue GWCC Revenue - SMHS books &amp; reimbursed 2/3 - MFA (1/3)  July 2016-November 2016</v>
          </cell>
        </row>
        <row r="1770">
          <cell r="AM1770" t="str">
            <v>Accrue GWCC Revenue - SMHS books &amp; reimbursed 2/3 - MFA (1/3)  July 2016-September 2016</v>
          </cell>
        </row>
        <row r="1771">
          <cell r="AM1771" t="str">
            <v>May 17 - FY17 Aileen Chang Research Support</v>
          </cell>
        </row>
        <row r="1772">
          <cell r="AM1772" t="str">
            <v>Reclass to correct expense account -Aileen Chang FY17 Research Support</v>
          </cell>
        </row>
        <row r="1773">
          <cell r="AM1773" t="str">
            <v>Reverse Accrued Dr. Chang - Internal Medicine - Research Support-  July 2016-August 2016</v>
          </cell>
        </row>
        <row r="1774">
          <cell r="AM1774" t="str">
            <v>Accrue Shuyu Rao - Mishra Lab - Salary Support Research  15%     FEB18</v>
          </cell>
        </row>
        <row r="1775">
          <cell r="AM1775" t="str">
            <v>May 18 - FY18 Dr. Brandon Kohrt - Charles and Sonia Akman Professorship of Global Psychiatry</v>
          </cell>
        </row>
        <row r="1776">
          <cell r="AM1776" t="str">
            <v>Mar-18 FY18 Dr. Brandon Kohrt - Charles and Sonia Akman Professorship of Global Psychiatry</v>
          </cell>
        </row>
        <row r="1777">
          <cell r="AM1777" t="str">
            <v>Jun-18 FY18 Dr. Christina Puchalski - Director of GWISH</v>
          </cell>
        </row>
        <row r="1778">
          <cell r="AM1778" t="str">
            <v>Dec-17 - Dr. Christina Puchalski - Director of GWISH</v>
          </cell>
        </row>
        <row r="1779">
          <cell r="AM1779" t="str">
            <v>Accrue Dr. Christina Puchalski - GWISH Program -Medicine-  Jan - Mar 2017</v>
          </cell>
        </row>
        <row r="1780">
          <cell r="AM1780" t="str">
            <v>Accrue Dr. Christina Puchalski - GWISH Program -Medicine-  July 2016-August 2016</v>
          </cell>
        </row>
        <row r="1781">
          <cell r="AM1781" t="str">
            <v>Dr. Christina Puchalski - GWISH Program  - rounding difference</v>
          </cell>
        </row>
        <row r="1782">
          <cell r="AM1782" t="str">
            <v>To record DHP income - December 2017 Period 13</v>
          </cell>
        </row>
        <row r="1783">
          <cell r="AM1783" t="str">
            <v>To record DHP income - January 2018</v>
          </cell>
        </row>
        <row r="1784">
          <cell r="AM1784" t="str">
            <v>To record DHP income - March 2017</v>
          </cell>
        </row>
        <row r="1785">
          <cell r="AM1785" t="str">
            <v>To record DHP income - August 2016</v>
          </cell>
        </row>
        <row r="1786">
          <cell r="AM1786" t="str">
            <v>To record DHP income - September 2016</v>
          </cell>
        </row>
        <row r="1787">
          <cell r="AM1787" t="str">
            <v>To record DHP cash distribution in October 2017</v>
          </cell>
        </row>
        <row r="1788">
          <cell r="AM1788" t="str">
            <v>To reclass Nov-16 entry to PA10026 from Function ADM to INS - refer to Spreadsheet A 498651 20302126</v>
          </cell>
        </row>
        <row r="1789">
          <cell r="AM1789" t="str">
            <v>Gifts: Discovery Feb'18</v>
          </cell>
        </row>
        <row r="1790">
          <cell r="AM1790" t="str">
            <v>Reverse Accrue Discovery Funds / Grateful Patients June 2017</v>
          </cell>
        </row>
        <row r="1791">
          <cell r="AM1791" t="str">
            <v>The Discovery Funds / Grateful Patient - Jan. 17</v>
          </cell>
        </row>
        <row r="1792">
          <cell r="AM1792" t="str">
            <v>The Discovery  Funds / Grateful Patient November 2016)</v>
          </cell>
        </row>
        <row r="1793">
          <cell r="AM1793" t="str">
            <v>The Discovery  Funds / Grateful Patient (October 2016)</v>
          </cell>
        </row>
        <row r="1794">
          <cell r="AM1794" t="str">
            <v>May-18 MFA on-line contribution - Susan Koch</v>
          </cell>
        </row>
        <row r="1795">
          <cell r="AM1795" t="str">
            <v>May-18 MFA on-line contribution - Donald and Constance Hiller</v>
          </cell>
        </row>
        <row r="1796">
          <cell r="AM1796" t="str">
            <v>Apr-17 Donation Pass-thru Dec. 2016</v>
          </cell>
        </row>
        <row r="1797">
          <cell r="AM1797" t="str">
            <v>Donation Pass-thru Dec-16</v>
          </cell>
        </row>
        <row r="1798">
          <cell r="AM1798" t="str">
            <v>Gifts: Pass-Through Donations - Discovery Apr18</v>
          </cell>
        </row>
        <row r="1799">
          <cell r="AM1799" t="str">
            <v>Reverse Accrue Discovery Funds / Mammovan June 2017</v>
          </cell>
        </row>
        <row r="1800">
          <cell r="AM1800" t="str">
            <v>The Discovery  Funds / Mammovan December 2016)</v>
          </cell>
        </row>
        <row r="1801">
          <cell r="AM1801" t="str">
            <v>Reverse April accrual for Jesse Pines - IMP - Int'l Programs  (expired April 2018)</v>
          </cell>
        </row>
        <row r="1802">
          <cell r="AM1802" t="str">
            <v>Accrue Jesse Pines - IMP - Int'l Programs - Medical Program Director  research fellowship      MAY18</v>
          </cell>
        </row>
        <row r="1803">
          <cell r="AM1803" t="str">
            <v>Dr. Allen Dyer - Dr. Alkharboush: 6/1/17-4/30/18</v>
          </cell>
        </row>
        <row r="1804">
          <cell r="AM1804" t="str">
            <v>Dr. Katherine Douglass - Dr. Alhajiahmed: 9/1/17-4/30/18</v>
          </cell>
        </row>
        <row r="1805">
          <cell r="AM1805" t="str">
            <v>Dr. Jehan El-Bayoumi - (MRFP) - Dr. Aldhahri: 6/14/17-4/30/18</v>
          </cell>
        </row>
        <row r="1806">
          <cell r="AM1806" t="str">
            <v>Dr. James Griffith - Dr. Alqahtani: 5/1/17-4/19/18</v>
          </cell>
        </row>
        <row r="1807">
          <cell r="AM1807" t="str">
            <v>Accrue Jesse Pines - IMP - Int'l Programs - Medical Program Director  research fellowship      APR18</v>
          </cell>
        </row>
        <row r="1808">
          <cell r="AM1808" t="str">
            <v>Dr. Sam Mansour - Dr. Jumah: 5/24/17-4/30/18</v>
          </cell>
        </row>
        <row r="1809">
          <cell r="AM1809" t="str">
            <v>Dr. Rodolfo Curiel - Dr. Alshaikh: 9/15/17-4/30/18</v>
          </cell>
        </row>
        <row r="1810">
          <cell r="AM1810" t="str">
            <v>Dr. James Griffith - Dr. Alqahtani: 5/1/17-4/30/18</v>
          </cell>
        </row>
        <row r="1811">
          <cell r="AM1811" t="str">
            <v>Dr. Brad Moore - Dr. Abaalkhail: 5/12/17-4/30/18</v>
          </cell>
        </row>
        <row r="1812">
          <cell r="AM1812" t="str">
            <v>Dr. Jesse Pines - Dr. Bedaiwi: 5/1/17-4/30/18</v>
          </cell>
        </row>
        <row r="1813">
          <cell r="AM1813" t="str">
            <v>Dr. Jehan El-Bayoumi - (MRFP) - Dr. Aldhahri: 6/14/17-4/30/18</v>
          </cell>
        </row>
        <row r="1814">
          <cell r="AM1814" t="str">
            <v>Dr. Henry Kaminski- Med Research Fellowship Prog (Dr. Eman Alnosair): 6/20/17-4/30/18</v>
          </cell>
        </row>
        <row r="1815">
          <cell r="AM1815" t="str">
            <v>Dr. Jesse Pines - Program Medical Director MRFP</v>
          </cell>
        </row>
        <row r="1816">
          <cell r="AM1816" t="str">
            <v>Dr. Gurusher Panjrath - Dr. Almalki: 5/1/17-4/30/18</v>
          </cell>
        </row>
        <row r="1817">
          <cell r="AM1817" t="str">
            <v>Dr. Brian Choi - Dr. Akbar: 7/5/17-4/30/18</v>
          </cell>
        </row>
        <row r="1818">
          <cell r="AM1818" t="str">
            <v>Dr. Jehan El-Bayoumi - (MRFP) - Dr. Aldhahri: 6/14/17-4/30/18</v>
          </cell>
        </row>
        <row r="1819">
          <cell r="AM1819" t="str">
            <v>Dr. Katherine Douglass - Dr. Bedaiwi: 5/1/17-4/30/18</v>
          </cell>
        </row>
        <row r="1820">
          <cell r="AM1820" t="str">
            <v>Accrue expense due MFA for IMP research fellows for Nov17</v>
          </cell>
        </row>
        <row r="1821">
          <cell r="AM1821" t="str">
            <v>Dr. Jehan El-Bayoumi -  (MRFP) - Dr. Sabbahi: 6/14/17-4/30/18</v>
          </cell>
        </row>
        <row r="1822">
          <cell r="AM1822" t="str">
            <v>Accrue Jesse Pines - IMP - Int'l Programs - Medical Program Director  research fellowship      OCT17</v>
          </cell>
        </row>
        <row r="1823">
          <cell r="AM1823" t="str">
            <v>Record 10/25/17 payment of Sep17 invoice 2 for G. Panjrath, MRFP mentor for T. Almalki through Aug17</v>
          </cell>
        </row>
        <row r="1824">
          <cell r="AM1824" t="str">
            <v>Record 10/25/17 payment of Sep17  invoice(2) for Patricia Latham-MRFP mentor for A. Almajnooni for Sep17</v>
          </cell>
        </row>
        <row r="1825">
          <cell r="AM1825" t="str">
            <v>Reverse Accrue expense due to MFA for IMP research fellows for Feb17-Aug17</v>
          </cell>
        </row>
        <row r="1826">
          <cell r="AM1826" t="str">
            <v>Reverse Accrue payment due MFA for Wael Eid for Feb - May 17</v>
          </cell>
        </row>
        <row r="1827">
          <cell r="AM1827" t="str">
            <v>Reverse Accrue payment due MFA for Wael Eid for Feb - Apr 17</v>
          </cell>
        </row>
        <row r="1828">
          <cell r="AM1828" t="str">
            <v>Dr. M. Alsager - Int'l Mentor Prog.- Medicine - Dr. Borum - 5/9/16-4/7//17</v>
          </cell>
        </row>
        <row r="1829">
          <cell r="AM1829" t="str">
            <v>Dr. M. Alfaraidhy - Int'l Mentor Prog.- Medicine - Dr. El-Bayoumi - 5/12/16-4/6/17 -   50%</v>
          </cell>
        </row>
        <row r="1830">
          <cell r="AM1830" t="str">
            <v>Dr. A. Bakhshwin - Int'l Mentor Prog.- Pathology - Dr. Latham - 5/11/16-4/5/17</v>
          </cell>
        </row>
        <row r="1831">
          <cell r="AM1831" t="str">
            <v>Dr. Y. Aleatany - Int'l Mentor Prog.- Medicine - Dr. Curiel - 5/31/16-4/14/17</v>
          </cell>
        </row>
        <row r="1832">
          <cell r="AM1832" t="str">
            <v>Dr. H. Abbas - Int'l Mentor Prog.- Medicine - Dr. Moore - 5/1/16-4/30/17</v>
          </cell>
        </row>
        <row r="1833">
          <cell r="AM1833" t="str">
            <v>Dr. R. Aldrees - Int'l Mentor Prog.- Medicine - Dr. Rezaei - 5/9/16-4/30/17</v>
          </cell>
        </row>
        <row r="1834">
          <cell r="AM1834" t="str">
            <v>Accrue payment due MFA for Wael Eid for Feb - Apr 17</v>
          </cell>
        </row>
        <row r="1835">
          <cell r="AM1835" t="str">
            <v>Dr. M. Alsaggaf - Int'l Mentor Prog.- Medicine - Dr. Gutierrez - 5/10/16-4/30/17</v>
          </cell>
        </row>
        <row r="1836">
          <cell r="AM1836" t="str">
            <v>Dr. R. Jambi - Int'l Mentor Prog.- Psychiatry - Dr. Griffith - 5/25/16-4/30/17  -         50%</v>
          </cell>
        </row>
        <row r="1837">
          <cell r="AM1837" t="str">
            <v>Jesse Pines - IMP research fellowship course director - 5/1/16-4/30/17  March 2017</v>
          </cell>
        </row>
        <row r="1838">
          <cell r="AM1838" t="str">
            <v>Dr. M. Alsager - Int'l Mentor Prog.- Medicine - Dr. Borum - 5/9/16-4/30/17</v>
          </cell>
        </row>
        <row r="1839">
          <cell r="AM1839" t="str">
            <v>Dr. M. Alsaggaf - Int'l Mentor Prog.- Medicine - Dr. Gutierrez - 5/10/16-4/30/17</v>
          </cell>
        </row>
        <row r="1840">
          <cell r="AM1840" t="str">
            <v>Dr. A. Khiyami - Int'l Mentor Prog.- Medicine - Dr. Sen - 5/18/16-4/30/17</v>
          </cell>
        </row>
        <row r="1841">
          <cell r="AM1841" t="str">
            <v>Dr. M. Alsaggaf - Int'l Mentor Prog.- Medicine - Dr. Gutierrez - 5/10/16-4/30/17</v>
          </cell>
        </row>
        <row r="1842">
          <cell r="AM1842" t="str">
            <v>Dr. R. Aldrees - Int'l Mentor Prog.- Medicine - Dr. Rezaei - 5/9/16-4/30/17</v>
          </cell>
        </row>
        <row r="1843">
          <cell r="AM1843" t="str">
            <v>Dr. S. Nasralla - Int'l Mentor Prog.- Neurology - Dr. Koubeissi - 5/1/16-4/30/17</v>
          </cell>
        </row>
        <row r="1844">
          <cell r="AM1844" t="str">
            <v>Dr. T. Tayeb - Int'l Mentor Prog.- Medicine - Dr. Borum - 5/1/16-4/30/17</v>
          </cell>
        </row>
        <row r="1845">
          <cell r="AM1845" t="str">
            <v>Reverse Accrued for Jesse Pines, IMP research fellows medical director Jul-Oct2016</v>
          </cell>
        </row>
        <row r="1846">
          <cell r="AM1846" t="str">
            <v>Dr. R. Aldrees - Int'l Mentor Prog.- Medicine - Dr. Rezaei - 5/9/16-4/30/17</v>
          </cell>
        </row>
        <row r="1847">
          <cell r="AM1847" t="str">
            <v>Dr. M. Alsaggaf - Int'l Mentor Prog.- Medicine - Dr. Gutierrez - 5/10/16-4/30/17</v>
          </cell>
        </row>
        <row r="1848">
          <cell r="AM1848" t="str">
            <v>Dr. B. Marae - Int'l Mentor Program - Surgery - Dr. Sarani - 5/18/16-4/30/17</v>
          </cell>
        </row>
        <row r="1849">
          <cell r="AM1849" t="str">
            <v>Dr. R. Jambi - Int'l Mentor Prog.- Psychiatry - Dr. Griffith - 5/25/16-4/30/17  -         50%</v>
          </cell>
        </row>
        <row r="1850">
          <cell r="AM1850" t="str">
            <v>Accrue for Jesse Pines, IMP research fellows medical director Jul-Oct2016</v>
          </cell>
        </row>
        <row r="1851">
          <cell r="AM1851" t="str">
            <v>Dr. R. Aldrees - Int'l Mentor Prog.- Medicine - Dr. Rezaei - 5/9/16-4/30/17</v>
          </cell>
        </row>
        <row r="1852">
          <cell r="AM1852" t="str">
            <v>Dr. H. Ismail - Int'l Mentor Prog.- Medicine - Dr. Panjrath - 5/10/16-4/30/17</v>
          </cell>
        </row>
        <row r="1853">
          <cell r="AM1853" t="str">
            <v>Dr. R. Jambi - Int'l Mentor Prog.- Psychiatry - Dr. Griffith - 5/25/16-4/30/17  -         50%</v>
          </cell>
        </row>
        <row r="1854">
          <cell r="AM1854" t="str">
            <v>Reclass to correct Org. -International Residents &amp; Accredited Fellows FY18 (Sponsor Paid - Partial Payment - see detail)   Jul17-Jun18</v>
          </cell>
        </row>
        <row r="1855">
          <cell r="AM1855" t="str">
            <v>International Residents &amp; Accredited Fellows FY18 (Sponsor Paid - see detail)   Jul17-Jun18</v>
          </cell>
        </row>
        <row r="1856">
          <cell r="AM1856" t="str">
            <v>Prepayment to MFA - international residents</v>
          </cell>
        </row>
        <row r="1857">
          <cell r="AM1857" t="str">
            <v>Accrue JAN18 expense for IMP residents</v>
          </cell>
        </row>
        <row r="1858">
          <cell r="AM1858" t="str">
            <v>Accrue Nov17 expense for IMP residents - MFA not paid</v>
          </cell>
        </row>
        <row r="1859">
          <cell r="AM1859" t="str">
            <v>Psych - Dr. Griffith - Weiner Endowment Lecture - Reimburse expense</v>
          </cell>
        </row>
        <row r="1860">
          <cell r="AM1860" t="str">
            <v>Accrue payment due MFA for Talal Alzahrani for Jan-Mar17</v>
          </cell>
        </row>
        <row r="1861">
          <cell r="AM1861" t="str">
            <v>Accrue payment due MFA for Fayad Abuguyan for Dec16-Feb17</v>
          </cell>
        </row>
        <row r="1862">
          <cell r="AM1862" t="str">
            <v>Int'l Fellows - Kadamany July - Dec 2016 - Int'l Residency Program</v>
          </cell>
        </row>
        <row r="1863">
          <cell r="AM1863" t="str">
            <v>Dr. Anna Katarina Fricker - Int'l Observorship Program  - Internal Medicine - Lump Sum</v>
          </cell>
        </row>
        <row r="1864">
          <cell r="AM1864" t="str">
            <v>Dr. R. Algahtani - Neurology - Int'l Residency Program</v>
          </cell>
        </row>
        <row r="1865">
          <cell r="AM1865" t="str">
            <v>Dr. F. Almutairi - Pathology - Int'l Residency Program</v>
          </cell>
        </row>
        <row r="1866">
          <cell r="AM1866" t="str">
            <v>Dr. E. Alhumood - Pathology - Int'l Residency Program</v>
          </cell>
        </row>
        <row r="1867">
          <cell r="AM1867" t="str">
            <v>Dr. G. Alrehaili - Internal Medicine - Int'l Residency Program</v>
          </cell>
        </row>
        <row r="1868">
          <cell r="AM1868" t="str">
            <v>Dr. A. Nuqali - Internal Medicine - Int'l Residency Program</v>
          </cell>
        </row>
        <row r="1869">
          <cell r="AM1869" t="str">
            <v>Accrue expenses for MFA internatl Residents- Jul-Aug16</v>
          </cell>
        </row>
        <row r="1870">
          <cell r="AM1870" t="str">
            <v>EPA 06012018-ACC BUILDING RENT FROM MFA</v>
          </cell>
        </row>
        <row r="1871">
          <cell r="AM1871" t="str">
            <v>EPA 02012018- ACC BUILDING RENT FROM MFA</v>
          </cell>
        </row>
        <row r="1872">
          <cell r="AM1872" t="str">
            <v>EPA 06302017- ACC BUILDING RENT FROM MFA</v>
          </cell>
        </row>
        <row r="1873">
          <cell r="AM1873" t="str">
            <v>Spring 2018 MFA Faculty tuition benefits</v>
          </cell>
        </row>
        <row r="1874">
          <cell r="AM1874" t="str">
            <v>Faculty Incentive - for 2016 including Fringe - per Lisa Knox</v>
          </cell>
        </row>
        <row r="1875">
          <cell r="AM1875" t="str">
            <v>Blush Lunch 2017 Closing Net Assets  JUN18</v>
          </cell>
        </row>
        <row r="1876">
          <cell r="AM1876" t="str">
            <v>EPA 11082017- GWU Grateful Patients</v>
          </cell>
        </row>
        <row r="1877">
          <cell r="AM1877" t="str">
            <v>EPA 02012017 Grateful patient Program</v>
          </cell>
        </row>
        <row r="1878">
          <cell r="AM1878" t="str">
            <v>Jun-18 FY18 Service Agreement Syed Quadri</v>
          </cell>
        </row>
        <row r="1879">
          <cell r="AM1879" t="str">
            <v>Jun-18 FY18 Service Agreement Alexis Pavle - Gastroenterology Fellow - Med GME Inst</v>
          </cell>
        </row>
        <row r="1880">
          <cell r="AM1880" t="str">
            <v>May-18 FY18 Service Agreement Syed Quadri</v>
          </cell>
        </row>
        <row r="1881">
          <cell r="AM1881" t="str">
            <v>May-18 FY18 SA Megalaa</v>
          </cell>
        </row>
        <row r="1882">
          <cell r="AM1882" t="str">
            <v>May-18 FY18 Service Agreement Amen Javaid - Gastroenterology Fellow - Med GME Inst</v>
          </cell>
        </row>
        <row r="1883">
          <cell r="AM1883" t="str">
            <v>May-18 FY18 SA Tmmy Kim - Diagnostic Radiology Resident - GME Instruction</v>
          </cell>
        </row>
        <row r="1884">
          <cell r="AM1884" t="str">
            <v>Apr-18 SA Tmmy Kim - Diagnostic Radiology Resident - GME Instruction</v>
          </cell>
        </row>
        <row r="1885">
          <cell r="AM1885" t="str">
            <v>Jan 18 - FY18 SA Megalaa</v>
          </cell>
        </row>
        <row r="1886">
          <cell r="AM1886" t="str">
            <v>Dec-17 - FY18 SA Zhou - (Oct 16'2017 - June 30,2018) - Nov. 2017</v>
          </cell>
        </row>
        <row r="1887">
          <cell r="AM1887" t="str">
            <v>Nov 17 - FY18 Service Agreement Bianca Ummat</v>
          </cell>
        </row>
        <row r="1888">
          <cell r="AM1888" t="str">
            <v>FY18 SA Bianca Ummat - Jul - Oct 2017</v>
          </cell>
        </row>
        <row r="1889">
          <cell r="AM1889" t="str">
            <v>FY18 SA Megalaa - Jul - Oct 2017</v>
          </cell>
        </row>
        <row r="1890">
          <cell r="AM1890" t="str">
            <v>FY18 SA Amen Javaid - Gastroenterology Fellow - Med GME Inst - Jul-Oct 2017</v>
          </cell>
        </row>
        <row r="1891">
          <cell r="AM1891" t="str">
            <v>Accrue MFA GME revenue for Kim - Diagnostic Radiology - Nov 17</v>
          </cell>
        </row>
        <row r="1892">
          <cell r="AM1892" t="str">
            <v>MFA GME revenue per service agreements schedule - Oct 17</v>
          </cell>
        </row>
        <row r="1893">
          <cell r="AM1893" t="str">
            <v>FY16 SA Dr.David Yamahe</v>
          </cell>
        </row>
        <row r="1894">
          <cell r="AM1894" t="str">
            <v>FY16 SA Borofsky Samuel_Diagnostic Radiology (Apr1-June30'2016)</v>
          </cell>
        </row>
        <row r="1895">
          <cell r="AM1895" t="str">
            <v>May-18 FY18 monthly  GME DHP contract rev malpr ins accr</v>
          </cell>
        </row>
        <row r="1896">
          <cell r="AM1896" t="str">
            <v>May 17 - FY 17 monthly  GME DHP contract rev malpr ins accr</v>
          </cell>
        </row>
        <row r="1897">
          <cell r="AM1897" t="str">
            <v>Nov 16 - FY 17 monthly  GME DHP contract revenue accr</v>
          </cell>
        </row>
        <row r="1898">
          <cell r="AM1898" t="str">
            <v>Nov 16 - FY 17 monthly  GME DHP contract rev malpr ins accr</v>
          </cell>
        </row>
        <row r="1899">
          <cell r="AM1899" t="str">
            <v>Jul 16 - FY 17 monthly  GME DHP contract rev malpr ins accr</v>
          </cell>
        </row>
        <row r="1900">
          <cell r="AM1900" t="str">
            <v>Jun-18 FY18 MFA Captive Insurance Program</v>
          </cell>
        </row>
        <row r="1901">
          <cell r="AM1901" t="str">
            <v>GME Residency Program Coordinator Support - Urology &amp; Otolaryngology  Apr 23 '18-May 31 '18</v>
          </cell>
        </row>
        <row r="1902">
          <cell r="AM1902" t="str">
            <v>May 18 - FY18 Dr. Jeffrey Berger - Designated Institutional Official with ACGME</v>
          </cell>
        </row>
        <row r="1903">
          <cell r="AM1903" t="str">
            <v>May 18 - FY18 Dr. Jennifer Keller - Vice Chair for GME Committee</v>
          </cell>
        </row>
        <row r="1904">
          <cell r="AM1904" t="str">
            <v>Jan-18 FY18 MFA Captive Insurance Program</v>
          </cell>
        </row>
        <row r="1905">
          <cell r="AM1905" t="str">
            <v>Dec-17 - FY18 Dr. Jennifer Keller - Vice Chair for GME Committee</v>
          </cell>
        </row>
        <row r="1906">
          <cell r="AM1906" t="str">
            <v>Accrue Sibley Memorial Hospital - GME - Orthapaedic Surgery - GME Program Director Support     SEP17</v>
          </cell>
        </row>
        <row r="1907">
          <cell r="AM1907" t="str">
            <v>Reverse Accrue Dr. Anne Cioletti/Dr. Jennifer Keller -Vice Chair GME -  - Dept. of Medicine  July 2017</v>
          </cell>
        </row>
        <row r="1908">
          <cell r="AM1908" t="str">
            <v>Accrue Reimbursement- Dr. Jennifer Keller</v>
          </cell>
        </row>
        <row r="1909">
          <cell r="AM1909" t="str">
            <v>To reclass annual malpractice expense for residents to 30719-14-EENS91345F Nov-15 to Oct-16</v>
          </cell>
        </row>
        <row r="1910">
          <cell r="AM1910" t="str">
            <v>Nov 16 - FY17 Anne Cioletti Vice chair GME</v>
          </cell>
        </row>
        <row r="1911">
          <cell r="AM1911" t="str">
            <v>Reverse Accrued Dr. Anne Cioletti - GME Vice Chair - Dept. of Medicine July 2016-October 2016</v>
          </cell>
        </row>
        <row r="1912">
          <cell r="AM1912" t="str">
            <v>Accrue Dr. Anne Cioletti - GME Vice Chair - Dept. of Medicine July 2016-October 2016</v>
          </cell>
        </row>
        <row r="1913">
          <cell r="AM1913" t="str">
            <v>May-18 FY18 monthly  Employee Health Services - Medcor (GME)</v>
          </cell>
        </row>
        <row r="1914">
          <cell r="AM1914" t="str">
            <v>Dec 16 - FY 17 monthly  Employee Health Services - Medcor (GME)</v>
          </cell>
        </row>
        <row r="1915">
          <cell r="AM1915" t="str">
            <v>May 18 - FY18 Pathology Lease - 50% Support</v>
          </cell>
        </row>
        <row r="1916">
          <cell r="AM1916" t="str">
            <v>Feb 18 - FY18 Pathology Lease - 50% Support</v>
          </cell>
        </row>
        <row r="1917">
          <cell r="AM1917" t="str">
            <v>Journal Import Created</v>
          </cell>
        </row>
        <row r="1918">
          <cell r="AM1918" t="str">
            <v>Oct 17 - FY18 Pathology Lease - 50% Support</v>
          </cell>
        </row>
        <row r="1919">
          <cell r="AM1919" t="str">
            <v>Pathology Lease Support  Jul17-Sep17</v>
          </cell>
        </row>
        <row r="1920">
          <cell r="AM1920" t="str">
            <v>Apr 17 - FY17 Pathology Lease - 50% Support</v>
          </cell>
        </row>
        <row r="1921">
          <cell r="AM1921" t="str">
            <v>Mar-17 - FY17 Pathology Lease - 50% Support</v>
          </cell>
        </row>
        <row r="1922">
          <cell r="AM1922" t="str">
            <v>Dec 16 - FY17 Pathology Lease - 50% Support</v>
          </cell>
        </row>
        <row r="1923">
          <cell r="AM1923" t="str">
            <v>EPA 06012018-Academic Support FROM MFA</v>
          </cell>
        </row>
        <row r="1924">
          <cell r="AM1924" t="str">
            <v>EPA 04022018-Academic Support Payment - Feb 2018</v>
          </cell>
        </row>
        <row r="1925">
          <cell r="AM1925" t="str">
            <v>EPA 02012018- Academic Support FROM MFA</v>
          </cell>
        </row>
        <row r="1926">
          <cell r="AM1926" t="str">
            <v>To Accrue Academic Support Payment due from MFA-June 2017</v>
          </cell>
        </row>
        <row r="1927">
          <cell r="AM1927" t="str">
            <v>To Reverse Accrued Academic Support Payment due from MFA-July-14</v>
          </cell>
        </row>
        <row r="1928">
          <cell r="AM1928" t="str">
            <v>EPA 12022016- Academic Support FROM MFA</v>
          </cell>
        </row>
        <row r="1929">
          <cell r="AM1929" t="str">
            <v>EPA 11012016-ACADEMIC SUPPORT PAYMENT</v>
          </cell>
        </row>
        <row r="1930">
          <cell r="AM1930" t="str">
            <v>Sep 17 - FY18 MS &amp; GME monthly Fac Sppt Exp 100%- Occupancy SOM per Univ Support-Affil Agreement</v>
          </cell>
        </row>
        <row r="1931">
          <cell r="AM1931" t="str">
            <v>Aug-17 FY18 MS &amp; GME monthly Fac Sppt Exp 100%- Occupancy SOM per Univ Support-Affil Agreement</v>
          </cell>
        </row>
        <row r="1932">
          <cell r="AM1932" t="str">
            <v>Apr-18 FY18 Dr. Yolanda Haywood - Decanal Services -ODI - Emergency Medicine</v>
          </cell>
        </row>
        <row r="1933">
          <cell r="AM1933" t="str">
            <v>Dr. Yolanda Haywood - Assoc Dean for SAffairs and for Div and Inclusion - retro Dec.2017</v>
          </cell>
        </row>
        <row r="1934">
          <cell r="AM1934" t="str">
            <v>Reverse Accrued Dr. Yolanda Haywood - Decanal Services - Office of Diversity and Inclusion  July 2016-September 2016</v>
          </cell>
        </row>
        <row r="1935">
          <cell r="AM1935" t="str">
            <v>Reverse Accrued Dr. Yolanda Haywood - Decanal Services - Office of Diversity and Inclusion  July 2016-August 2016</v>
          </cell>
        </row>
        <row r="1936">
          <cell r="AM1936" t="str">
            <v>Dr. Seema Kakar - Clinical Consultant - Clinical Public Health (Jan-Jun2018)</v>
          </cell>
        </row>
        <row r="1937">
          <cell r="AM1937" t="str">
            <v>Dr. Seema Kakar - Clinical Consultant - Clinical Public Health    Jan18-Feb18</v>
          </cell>
        </row>
        <row r="1938">
          <cell r="AM1938" t="str">
            <v>Accrue Dr. Kaylan Baban - Clinical Public Hlth Consultant - Dept. of Medicine   9/1/16-8/31/17</v>
          </cell>
        </row>
        <row r="1939">
          <cell r="AM1939" t="str">
            <v>Reclass Dr. Wasserman reimbursement for AOA Dinner</v>
          </cell>
        </row>
        <row r="1940">
          <cell r="AM1940" t="str">
            <v>Jun-18 FY18 Dr. Lorenzo Norris - Assistant Dean for Student Affairs</v>
          </cell>
        </row>
        <row r="1941">
          <cell r="AM1941" t="str">
            <v>May 18 - FY18 Dr. Lorenzo Norris - Assistant Dean for Student Affairs</v>
          </cell>
        </row>
        <row r="1942">
          <cell r="AM1942" t="str">
            <v>Dr. Yolanda Haywood - Assoc Dean for SAffairs and for Div and Inclusion - Jan 18 adj</v>
          </cell>
        </row>
        <row r="1943">
          <cell r="AM1943" t="str">
            <v>Jan-18 FY18 Dr. Lorenzo Norris - Assistant Dean for Student Affairs</v>
          </cell>
        </row>
        <row r="1944">
          <cell r="AM1944" t="str">
            <v>Accrue Dr. David Popiel - Director, GWU Healing Clinic - Medicine    Sep17</v>
          </cell>
        </row>
        <row r="1945">
          <cell r="AM1945" t="str">
            <v>Accrue Dr. Perry Richardson - Chair,  CUMEC - UME Instruction - Neurology     Sep17</v>
          </cell>
        </row>
        <row r="1946">
          <cell r="AM1946" t="str">
            <v>Reimbursement per Dr. Alan Wasserman for AOA Banquet May17</v>
          </cell>
        </row>
        <row r="1947">
          <cell r="AM1947" t="str">
            <v>May 17 - FY17 Yolanda Haywood Decanal Services - UME Instruction</v>
          </cell>
        </row>
        <row r="1948">
          <cell r="AM1948" t="str">
            <v>May 17 - FY17 David Popiel Healing Clinic</v>
          </cell>
        </row>
        <row r="1949">
          <cell r="AM1949" t="str">
            <v>Mar-17 - FY17 David Popiel Healing Clinic</v>
          </cell>
        </row>
        <row r="1950">
          <cell r="AM1950" t="str">
            <v>Mar-17 - FY17 Dr. Perry Richardson - CUMEC - Neuro Svc. Agrmt.</v>
          </cell>
        </row>
        <row r="1951">
          <cell r="AM1951" t="str">
            <v>Feb 17 - FY17 Yolanda Haywood Decanal Services - UME Instruction</v>
          </cell>
        </row>
        <row r="1952">
          <cell r="AM1952" t="str">
            <v>Jan 17 - FY17 David Popiel Healing Clinic</v>
          </cell>
        </row>
        <row r="1953">
          <cell r="AM1953" t="str">
            <v>Reverse Accrue Dr. Perry Richardson- Neurology - Chair of CUMEC  July 2016-November 2016</v>
          </cell>
        </row>
        <row r="1954">
          <cell r="AM1954" t="str">
            <v>Accrue Dr. Perry Richardson- Neurology - Chair of CUMEC  July 2016-November 2016</v>
          </cell>
        </row>
        <row r="1955">
          <cell r="AM1955" t="str">
            <v>David Popiel Healing Clinic FY17 Jul-Jun17</v>
          </cell>
        </row>
        <row r="1956">
          <cell r="AM1956" t="str">
            <v>Reverse Accrued Dr. Yolanda Haywood - Decanal Services - Student Affairs  July 2016-August 2016</v>
          </cell>
        </row>
        <row r="1957">
          <cell r="AM1957" t="str">
            <v>Accrue Dr. Yolanda Haywood - Decanal Services - Student Affairs  July 2016-August 2016</v>
          </cell>
        </row>
        <row r="1958">
          <cell r="AM1958" t="str">
            <v>Reverse accrued July 2016 - Dr David Popiel - Director Healing Clinic</v>
          </cell>
        </row>
        <row r="1959">
          <cell r="AM1959" t="str">
            <v>Reverse accrued July 2016 - Dr. Perry Richardson- Neurology - Chair of CUMEC</v>
          </cell>
        </row>
        <row r="1960">
          <cell r="AM1960" t="str">
            <v>Clinical Revenue (FY18 Q1) - Simons</v>
          </cell>
        </row>
        <row r="1961">
          <cell r="AM1961" t="str">
            <v>Mar-17 FY 17 monthly UHS - CMO Agreement  (SMHS 18% share) - up to March 2017)</v>
          </cell>
        </row>
        <row r="1962">
          <cell r="AM1962" t="str">
            <v>Jan 17 - FY 17 monthly UHS - CMO Agreement  (SMHS 18% share) - up to March 2017)</v>
          </cell>
        </row>
        <row r="1963">
          <cell r="AM1963" t="str">
            <v>Jun-18 FY18 Dr. Juliet Lee - Co-Course Director Senior POM IV Capstone</v>
          </cell>
        </row>
        <row r="1964">
          <cell r="AM1964" t="str">
            <v>Medicine Hospitalist Support - UME   JUL17-MAY18</v>
          </cell>
        </row>
        <row r="1965">
          <cell r="AM1965" t="str">
            <v>Medicine Hospitalist Support - UME  JUN18</v>
          </cell>
        </row>
        <row r="1966">
          <cell r="AM1966" t="str">
            <v>May 18 - FY18 Dr. Colleen Roche - Course Director Capstone POM IV</v>
          </cell>
        </row>
        <row r="1967">
          <cell r="AM1967" t="str">
            <v>Apr-18 FY18 Dr. Kathleen Calabrese - Director of the TALKS program</v>
          </cell>
        </row>
        <row r="1968">
          <cell r="AM1968" t="str">
            <v>Apr-18 FY18 Dr. Nadia Khati - Co-Course Director Senior POM IV Capstone</v>
          </cell>
        </row>
        <row r="1969">
          <cell r="AM1969" t="str">
            <v>Mar-18 FY18 Dr. Marian Sherman - Co-Course Director Senior POM IV Capstone</v>
          </cell>
        </row>
        <row r="1970">
          <cell r="AM1970" t="str">
            <v>Mar-18 FY18 Dr. Juliet Lee - Co-Course Director Senior POM IV Capstone</v>
          </cell>
        </row>
        <row r="1971">
          <cell r="AM1971" t="str">
            <v>Mar-18 FY18 Emergency Medicine CSR &amp; PD Funds UME - Additonal contact hrs</v>
          </cell>
        </row>
        <row r="1972">
          <cell r="AM1972" t="str">
            <v>Feb 18 - FY18 Dr. Kathleen Calabrese - Ultrasonography teaching services</v>
          </cell>
        </row>
        <row r="1973">
          <cell r="AM1973" t="str">
            <v>Jan-18 FY18 Dr. Colleen Roche - Course Director Capstone POM IV</v>
          </cell>
        </row>
        <row r="1974">
          <cell r="AM1974" t="str">
            <v>Oct 17 - FY18 Dr. Colleen Roche - Course Director Capstone POM IV</v>
          </cell>
        </row>
        <row r="1975">
          <cell r="AM1975" t="str">
            <v>Accrue Dr. Patricia Smith - Capstone Co-Course Director - UME Instruction - OB/GYN      SEP17</v>
          </cell>
        </row>
        <row r="1976">
          <cell r="AM1976" t="str">
            <v>Accrue Dr. Colleen Roche - Capstone Course Director - UME Instruction - Emergency Medicine  Jul17-Aug17</v>
          </cell>
        </row>
        <row r="1977">
          <cell r="AM1977" t="str">
            <v>Accrue Dr. Kathleen Calabrese - Ultrasonography  - SO-OME Instruction    JU17-AUG17</v>
          </cell>
        </row>
        <row r="1978">
          <cell r="AM1978" t="str">
            <v>Accrue Dr. Anne Leesburg - Capstone Co-course Director - UME Instruction - Medicine  Jul17-Aug17</v>
          </cell>
        </row>
        <row r="1979">
          <cell r="AM1979" t="str">
            <v>Accrue Emergency Medicine CSR &amp; PD Instruction Funds - UME Instruction   JUL17-AUG17</v>
          </cell>
        </row>
        <row r="1980">
          <cell r="AM1980" t="str">
            <v>Reverse Accrue Dr. Tina Choudhri -Co-Course Director - POM IV  July 2016-June 2017</v>
          </cell>
        </row>
        <row r="1981">
          <cell r="AM1981" t="str">
            <v>Reverse Accrue Dr. Juliet Lee - Foundations of Clinical Practice - Surgery</v>
          </cell>
        </row>
        <row r="1982">
          <cell r="AM1982" t="str">
            <v>Reverse Accrue Dr. Claudia Ranniger - Foundations of Clinical Practice - Emergency Medicine</v>
          </cell>
        </row>
        <row r="1983">
          <cell r="AM1983" t="str">
            <v>Reverse Accrue Dr. Charles Samenow - Capstone Co-course Director - UME Instruction - Psychiatry</v>
          </cell>
        </row>
        <row r="1984">
          <cell r="AM1984" t="str">
            <v>Reverse Accrue Dr. Anne Leesburg - Capstone Co-course Director - UME Instruction - Medicine</v>
          </cell>
        </row>
        <row r="1985">
          <cell r="AM1985" t="str">
            <v>Reverse Accrue Dr. Marian Sherman - Capstone Co-Course Director  -UME Instruction - Anesthesiology</v>
          </cell>
        </row>
        <row r="1986">
          <cell r="AM1986" t="str">
            <v>Accrue Dr. Kathleen Calabrese -Capstone Co-course Director - UME Instruction - Emergency Medicine  July 2017</v>
          </cell>
        </row>
        <row r="1987">
          <cell r="AM1987" t="str">
            <v>Jun 17 - FY17 Matthew Mintz Decanal Services - UME Instruction</v>
          </cell>
        </row>
        <row r="1988">
          <cell r="AM1988" t="str">
            <v>Jun 17 - FY17 Colleen Roche POM IV Capstone Course Director</v>
          </cell>
        </row>
        <row r="1989">
          <cell r="AM1989" t="str">
            <v>Jun 17 - FY17 Kathleen Calabrese Director - TALKS Prog</v>
          </cell>
        </row>
        <row r="1990">
          <cell r="AM1990" t="str">
            <v>Jun 17 - FY17 Dr. Juliet Lee - Co-Course Director  - POM  - SURGERY</v>
          </cell>
        </row>
        <row r="1991">
          <cell r="AM1991" t="str">
            <v>May 17 - FY17 Dr. Nadia Khati - Co-Course Director  - POM  - RADIOLOGY</v>
          </cell>
        </row>
        <row r="1992">
          <cell r="AM1992" t="str">
            <v>May 17 - FY17 Anne Leesburg Capstone Co-course Dir.</v>
          </cell>
        </row>
        <row r="1993">
          <cell r="AM1993" t="str">
            <v>Mar-17 - FY17 Dr. Marian Sherman - Course Director  - POM  - ANES</v>
          </cell>
        </row>
        <row r="1994">
          <cell r="AM1994" t="str">
            <v>Accrue Dr. Claudia Ranniger - Co Director - EMED - Foundations of Clinical Practice Course  July 2016-February 2017</v>
          </cell>
        </row>
        <row r="1995">
          <cell r="AM1995" t="str">
            <v>Feb 17 - FY17 Dr. Patricia Smith - OB/GYN - POM IV</v>
          </cell>
        </row>
        <row r="1996">
          <cell r="AM1996" t="str">
            <v>Feb 17 - FY17 Dr. Marian Sherman - Course Director  - POM  - ANES</v>
          </cell>
        </row>
        <row r="1997">
          <cell r="AM1997" t="str">
            <v>Jan 17 - FY17 Matthew Mintz Decanal Services - UME Instruction</v>
          </cell>
        </row>
        <row r="1998">
          <cell r="AM1998" t="str">
            <v>Reverse Accrue Dr. Tina Choudhri -Co-Course Director - POM IV  July 2016-December 2016</v>
          </cell>
        </row>
        <row r="1999">
          <cell r="AM1999" t="str">
            <v>Reverse Accrue Dr. Marian Sherman - Course Director  - POM  - ANES  July 2016-November 2016</v>
          </cell>
        </row>
        <row r="2000">
          <cell r="AM2000" t="str">
            <v>Dec 16 - FY17 Matthew Mintz POM Curriculum</v>
          </cell>
        </row>
        <row r="2001">
          <cell r="AM2001" t="str">
            <v>Dec 16 - FY17 Dr. Juliet Lee - Co-Course Director  - POM  - SURGERY</v>
          </cell>
        </row>
        <row r="2002">
          <cell r="AM2002" t="str">
            <v>Reverse Accrued Dr. Matthew Mintz - Asst. Dean MD Curriculum  July 2016-October 2016</v>
          </cell>
        </row>
        <row r="2003">
          <cell r="AM2003" t="str">
            <v>Reverse Accrued Dr. Matthew Mintz - Asst. Dean MD Curriculum  July 2016-September 2016</v>
          </cell>
        </row>
        <row r="2004">
          <cell r="AM2004" t="str">
            <v>Reverse Accrued Dr. Juliet Lee - Co-Course Director  - POM  - SURGERY   July 2016-September 2016</v>
          </cell>
        </row>
        <row r="2005">
          <cell r="AM2005" t="str">
            <v>Accrue Dr. Patricia Smith - OB/GYN - POM IV  July 2016-October 2016</v>
          </cell>
        </row>
        <row r="2006">
          <cell r="AM2006" t="str">
            <v>Reverse Accrued Dr. Kathleen Calabrese - Ultrasound Academy  - EMED - July 2016-August 2016</v>
          </cell>
        </row>
        <row r="2007">
          <cell r="AM2007" t="str">
            <v>Reverse Accrued Dr. Patricia Smith - OB/GYN - POM IV  July 2016-August 2016</v>
          </cell>
        </row>
        <row r="2008">
          <cell r="AM2008" t="str">
            <v>Accrue Dr. Matthew Mintz - Asst. Dean MD Curriculum  July 2016-September 2016</v>
          </cell>
        </row>
        <row r="2009">
          <cell r="AM2009" t="str">
            <v>Accrue Dr. Charles Samenow - Co-Course Director  - POM IV  July 2016-September 2016</v>
          </cell>
        </row>
        <row r="2010">
          <cell r="AM2010" t="str">
            <v>Accrue Dr. Tina Choudhri -Co-Course Director - POM IV  July 2016-August 2016</v>
          </cell>
        </row>
        <row r="2011">
          <cell r="AM2011" t="str">
            <v>Accrue Dr. Juliet Lee - Co-Course Director  - POM  - SURGERY   July 2016-August 2016</v>
          </cell>
        </row>
        <row r="2012">
          <cell r="AM2012" t="str">
            <v>Reverse accrued July 2016 - Dr. Colleen Roche - Co-Course Director  - POM</v>
          </cell>
        </row>
        <row r="2013">
          <cell r="AM2013" t="str">
            <v>Dr. A. Lesburg - Dept. of Medicine - POM IV Co-Course Director accrual</v>
          </cell>
        </row>
        <row r="2014">
          <cell r="AM2014" t="str">
            <v>Jun-18 FY18 Dr. Jesse Pines - Co-Director Scholarly Conc in Clinical Practice Innovation &amp; Entrepreneurship</v>
          </cell>
        </row>
        <row r="2015">
          <cell r="AM2015" t="str">
            <v>May 18 - FY18 Dr. Mikhail Kogan - Director of Scholarly Concentration in Integrative Medicine</v>
          </cell>
        </row>
        <row r="2016">
          <cell r="AM2016" t="str">
            <v>Mar-18 FY18 Dr. Benjamin Blatt - Co-Director Scholarly Conc in Medical Education Leadership</v>
          </cell>
        </row>
        <row r="2017">
          <cell r="AM2017" t="str">
            <v>Feb 18 - FY18 Dr. James Phillips - Co-Director Scholarly Conc in Emergency Management</v>
          </cell>
        </row>
        <row r="2018">
          <cell r="AM2018" t="str">
            <v>Feb 18 - FY18 Dr. Jesse Pines - Co-Director Scholarly Conc in Clinical Practice Innovation &amp; Entrepreneurship</v>
          </cell>
        </row>
        <row r="2019">
          <cell r="AM2019" t="str">
            <v>Oct 17 - FY18 Dr. Jesse Pines - Co-Director Scholarly Conc in Clinical Practice Innovation &amp; Entrepreneurship</v>
          </cell>
        </row>
        <row r="2020">
          <cell r="AM2020" t="str">
            <v>Accrue Dr. Benjamin Blatt  -  Co-Director  Medical Education Leadership Concentration OSPE     Sep17</v>
          </cell>
        </row>
        <row r="2021">
          <cell r="AM2021" t="str">
            <v>Reverse Accrue Dr. Natalie Kirilichin - Co-Director - Health Policy Concentration - Emergency Medicine</v>
          </cell>
        </row>
        <row r="2022">
          <cell r="AM2022" t="str">
            <v>Accrue Dr. Guenevere Burke - Co-Director  Health Policy Concentration - Emergency Medicine  July 2017</v>
          </cell>
        </row>
        <row r="2023">
          <cell r="AM2023" t="str">
            <v>Accrue Dr. Kathleen Calabrese - Co-Director - Med Ed Leadership Concentration - Emergency Medicine  July 2017</v>
          </cell>
        </row>
        <row r="2024">
          <cell r="AM2024" t="str">
            <v>Reverse Accrue Dr. Mikhail Kogan - Director Integrative Medicine Concentration OSPE   July 2016-May 2017</v>
          </cell>
        </row>
        <row r="2025">
          <cell r="AM2025" t="str">
            <v>Jun 17 - Dr. Jesse Pines - Scholarly Concentration - FY17 EMED</v>
          </cell>
        </row>
        <row r="2026">
          <cell r="AM2026" t="str">
            <v>Accrue Dr. Benjamin Blatt - Co-Director  Medical Education Leadership Concentration OSPE  7/1/16-6/30/17</v>
          </cell>
        </row>
        <row r="2027">
          <cell r="AM2027" t="str">
            <v>May 17 - Dr.Guenevere Burke - Scholarly Concentration - FY17 EMED</v>
          </cell>
        </row>
        <row r="2028">
          <cell r="AM2028" t="str">
            <v>Dr. Natalie Kirilichin - Scholarly Concentratio - FY17 EMED Apr 17</v>
          </cell>
        </row>
        <row r="2029">
          <cell r="AM2029" t="str">
            <v>Accrue Dr. Jessie Pines - Director  Clinical Practice Innovation &amp; Entrepreneurship Concentration OSPE   April 2017</v>
          </cell>
        </row>
        <row r="2030">
          <cell r="AM2030" t="str">
            <v>Accrue Dr. Bruno Petinaux - Co-Director Emergency Management Concentration OSPE   April 2017</v>
          </cell>
        </row>
        <row r="2031">
          <cell r="AM2031" t="str">
            <v>Accrue Dr. Benjamin Blatt - Co-Director  Medical Education Leadership Concentration OSPE July 2016-April 2017</v>
          </cell>
        </row>
        <row r="2032">
          <cell r="AM2032" t="str">
            <v>Reverse Accrue Dr. Bruno Petinaux - Co-Director Emergency Management Concentration OSPE March 2017</v>
          </cell>
        </row>
        <row r="2033">
          <cell r="AM2033" t="str">
            <v>Dr. Christopher Lang - Scholarly Concentration - FY17 EMED - FINAL 2/28/17 - TERMED</v>
          </cell>
        </row>
        <row r="2034">
          <cell r="AM2034" t="str">
            <v>Accrue Dr. Kathleen Calabrese - Co-Director  Medical Education Leadership Concentration OSPE March 2017</v>
          </cell>
        </row>
        <row r="2035">
          <cell r="AM2035" t="str">
            <v>Reverse Accrue Dr. Guenevere Burke - Co-Track Director  Pom IV - July 2016-November 2016</v>
          </cell>
        </row>
        <row r="2036">
          <cell r="AM2036" t="str">
            <v>Accrue Dr. Bruno Petinaux - Track Director  - POM - EMED  July 2016-December 2016</v>
          </cell>
        </row>
        <row r="2037">
          <cell r="AM2037" t="str">
            <v>Accrue Dr. Jessie Pines - EMED - Co-Track Director - POM 3-4  July 2016-November 2016</v>
          </cell>
        </row>
        <row r="2038">
          <cell r="AM2038" t="str">
            <v>Reverse Accrued Dr. Jessie Pines - EMED - Co-Track Director - POM 3-4  July 2016-October 2016</v>
          </cell>
        </row>
        <row r="2039">
          <cell r="AM2039" t="str">
            <v>Accrue Dr. Christopher Lang - Co-Track Director  - POM  - EMED  July 2016-September 2016</v>
          </cell>
        </row>
        <row r="2040">
          <cell r="AM2040" t="str">
            <v>Accrue Dr. Bruno Petinaux - Track Director  - POM - EMED  July 2016-August 2016</v>
          </cell>
        </row>
        <row r="2041">
          <cell r="AM2041" t="str">
            <v>Mar-18 FY18 Dr. Raymond Lucas - Associate Dean for Faculty Affairs</v>
          </cell>
        </row>
        <row r="2042">
          <cell r="AM2042" t="str">
            <v>Feb 18 - FY18 Dr. Raymond Lucas - Associate Dean for Faculty Affairs</v>
          </cell>
        </row>
        <row r="2043">
          <cell r="AM2043" t="str">
            <v>Dec-17 - FY18 Dr. Raymond Lucas - Associate Dean for Faculty Affairs</v>
          </cell>
        </row>
        <row r="2044">
          <cell r="AM2044" t="str">
            <v>OB/GYN - Educ Grant for Dr. Cheri Marfori - Reimburse MFA</v>
          </cell>
        </row>
        <row r="2045">
          <cell r="AM2045" t="str">
            <v>Jan 17 - FY17 Raymond Lucas Decanal Services - FA</v>
          </cell>
        </row>
        <row r="2046">
          <cell r="AM2046" t="str">
            <v>Accrue Dr. Raymond Lucas - Decanal Services Faculty Affiars  July 2016-September 2016</v>
          </cell>
        </row>
        <row r="2047">
          <cell r="AM2047" t="str">
            <v>Feb 18 - FY18 Dr. Charles Macri - Chair of MD Programs Committee on Admissions</v>
          </cell>
        </row>
        <row r="2048">
          <cell r="AM2048" t="str">
            <v>Accrue Dr. Charles Macri - Chair - MD Program - Admissions Committee - OB.GYN  Jul17-Aug17</v>
          </cell>
        </row>
        <row r="2049">
          <cell r="AM2049" t="str">
            <v>Jan 17 - FY17 Charles Macri Chair MD Program Admin Comm</v>
          </cell>
        </row>
        <row r="2050">
          <cell r="AM2050" t="str">
            <v>Nov 16 - FY17 Charles Macri Chair MD Program Admin Comm</v>
          </cell>
        </row>
        <row r="2051">
          <cell r="AM2051" t="str">
            <v>Charles Macri Chair MD Program Admin Comm FY17 Jul-Jun17</v>
          </cell>
        </row>
        <row r="2052">
          <cell r="AM2052" t="str">
            <v>Reverse Accrued Dr. Charles Macri - Chair - MD Program Admissions - OB.GYN  July 2016-October 2016</v>
          </cell>
        </row>
        <row r="2053">
          <cell r="AM2053" t="str">
            <v>Reverse Accrued Dr. Charles Macri - Chair - MD Program Admissions - OB.GYN  July 2016-September 2016</v>
          </cell>
        </row>
        <row r="2054">
          <cell r="AM2054" t="str">
            <v>Accrue Dr. Charles Macri - Chair - MD Program Admissions - OB.GYN  July 2016-October 2016</v>
          </cell>
        </row>
        <row r="2055">
          <cell r="AM2055" t="str">
            <v>Accrue Dr. Charles Macri - Chair - MD Program Admissions - OB.GYN  July 2016-September 2016</v>
          </cell>
        </row>
        <row r="2056">
          <cell r="AM2056" t="str">
            <v>FY18 SA Jim Scott - EMED Clinical Coverage reconciliation (to true-up his SA)</v>
          </cell>
        </row>
        <row r="2057">
          <cell r="AM2057" t="str">
            <v>MFA EMED Clinical coverage revenue accrual for J. Scott - Aug 17</v>
          </cell>
        </row>
        <row r="2058">
          <cell r="AM2058" t="str">
            <v>Reverse Jul 16 - Feb 17 accrual for EMED Clinical coverage - J Scott - Mar 17</v>
          </cell>
        </row>
        <row r="2059">
          <cell r="AM2059" t="str">
            <v>MFA EMED Clinical coverage revenue accrual for J. Scott - Feb 17</v>
          </cell>
        </row>
        <row r="2060">
          <cell r="AM2060" t="str">
            <v>Reverse Accrue Dr. Kaylan Baban - Clinical Public Hlth Consultant - Dept. of Medicine July 2017</v>
          </cell>
        </row>
        <row r="2061">
          <cell r="AM2061" t="str">
            <v>Dr. Seema Kakar - Consultant, Clinical Public Health 1/1/2017-12/31/2017</v>
          </cell>
        </row>
        <row r="2062">
          <cell r="AM2062" t="str">
            <v>Dr. Seema Kakar Clinical Consultant 1/1/2017-12/31/2017    May 2017</v>
          </cell>
        </row>
        <row r="2063">
          <cell r="AM2063" t="str">
            <v>Dr. Seema Kakar Clinical Consultant 1/1/2017-12/31/2017   April 2017</v>
          </cell>
        </row>
        <row r="2064">
          <cell r="AM2064" t="str">
            <v>Feb 17 - FY17 Monique Duwell Consultant Clinical Non-instruction</v>
          </cell>
        </row>
        <row r="2065">
          <cell r="AM2065" t="str">
            <v>Jan 17 - FY17 Monique Duwell Consultant Clinical Non-instruction</v>
          </cell>
        </row>
        <row r="2066">
          <cell r="AM2066" t="str">
            <v>Dec 16 - FY17 Monique Duwell Consultant Clinical Non-instruction</v>
          </cell>
        </row>
        <row r="2067">
          <cell r="AM2067" t="str">
            <v>Jun-18 FY18 Dr. Claudia Ranniger - Co-Director CLASS</v>
          </cell>
        </row>
        <row r="2068">
          <cell r="AM2068" t="str">
            <v>Feb 18 - FY18 Dr. Claudia Ranniger - Co-Director CLASS</v>
          </cell>
        </row>
        <row r="2069">
          <cell r="AM2069" t="str">
            <v>Dec-17 - FY18 Dr. Claudia Ranniger - Co-Director CLASS</v>
          </cell>
        </row>
        <row r="2070">
          <cell r="AM2070" t="str">
            <v>Accrue Dr. Benjamin Blatt -  Co-Director  (CLASS) -UME Instruction (Medicine)  October 2017</v>
          </cell>
        </row>
        <row r="2071">
          <cell r="AM2071" t="str">
            <v>Accrue Dr. Benjamin Blatt -  Co-Director  (CLASS) -UME Instruction (Medicine)  September 2017</v>
          </cell>
        </row>
        <row r="2072">
          <cell r="AM2072" t="str">
            <v>Jun 17 - FY17 Benjamin Blatt Co-Director (CLASS) - UME Instruction</v>
          </cell>
        </row>
        <row r="2073">
          <cell r="AM2073" t="str">
            <v>May 17 - FY17 Claudia Ranniger Co-Director (CLASS)</v>
          </cell>
        </row>
        <row r="2074">
          <cell r="AM2074" t="str">
            <v>Accrue Tony Englert - Paul Kidney Center Payroll - Surgery  JUL17-AUG17</v>
          </cell>
        </row>
        <row r="2075">
          <cell r="AM2075" t="str">
            <v>Accrue Transplant Surgery  Ron Paul Family MFA Payroll Expense June 2017</v>
          </cell>
        </row>
        <row r="2076">
          <cell r="AM2076" t="str">
            <v>Transplant Surgery - Ron Paul Family - April 2017</v>
          </cell>
        </row>
        <row r="2077">
          <cell r="AM2077" t="str">
            <v>Accrue Transplant Surgery  Ron Paul Family MFA Payroll Expense   April 2017</v>
          </cell>
        </row>
        <row r="2078">
          <cell r="AM2078" t="str">
            <v>Transplant Surgery  Ron Paul Family - February 2017</v>
          </cell>
        </row>
        <row r="2079">
          <cell r="AM2079" t="str">
            <v>Transplant Surgery - Ron Paul Family</v>
          </cell>
        </row>
        <row r="2080">
          <cell r="AM2080" t="str">
            <v>Reverse Accrued Transplant Surgery - Ron &amp; Joy Paul Kidney Center  July 2016-August 2016</v>
          </cell>
        </row>
        <row r="2081">
          <cell r="AM2081" t="str">
            <v>Ron Joy Kidney Research Project - reimbursement of invoice (BLR Further #003490)</v>
          </cell>
        </row>
        <row r="2082">
          <cell r="AM2082" t="str">
            <v>Bodonyi-Kovaks, Gabor - Relocation Expenses</v>
          </cell>
        </row>
        <row r="2083">
          <cell r="AM2083" t="str">
            <v>Dr Lin, Jianqing - Relocation Reimbursement</v>
          </cell>
        </row>
        <row r="2084">
          <cell r="AM2084" t="str">
            <v>Rodham Institute Jan-18</v>
          </cell>
        </row>
        <row r="2085">
          <cell r="AM2085" t="str">
            <v>Rodham Institute  - December 2017</v>
          </cell>
        </row>
        <row r="2086">
          <cell r="AM2086" t="str">
            <v>Rodham Institute - March 2017 payment</v>
          </cell>
        </row>
        <row r="2087">
          <cell r="AM2087" t="str">
            <v>Jun-18 FY18 MFA monthly fixed fees -Endowed Prof (Alpert Chair) per Academic Affil Agreement</v>
          </cell>
        </row>
        <row r="2088">
          <cell r="AM2088" t="str">
            <v>Jun-18 FY18 MFA monthly fixed fees -Endowed Prof (Miller, F Prof) per Academic Affil Agreement</v>
          </cell>
        </row>
        <row r="2089">
          <cell r="AM2089" t="str">
            <v>May 18 - FY18 MFA monthly fixed fees -Endowed Prof (Bloedorn Chair) per Academic Affil Agreement</v>
          </cell>
        </row>
        <row r="2090">
          <cell r="AM2090" t="str">
            <v>May 18 - FY18 MFA monthly fixed fees -Endowed Prof (Alpert Chair) per Academic Affil Agreement</v>
          </cell>
        </row>
        <row r="2091">
          <cell r="AM2091" t="str">
            <v>Apr-18 FY18 MFA monthly fixed fees -Endowed Prof (Miller, F Prof) per Academic Affil Agreement</v>
          </cell>
        </row>
        <row r="2092">
          <cell r="AM2092" t="str">
            <v>Jan-18 FY18 MFA monthly fixed fees -Endowed Prof (Bloedorn Chair) per Academic Affil Agreement</v>
          </cell>
        </row>
        <row r="2093">
          <cell r="AM2093" t="str">
            <v>Jan-18 FY18 MFA monthly fixed fees -Endowed Prof (Yochelson Chair) per Academic Affil Agreement</v>
          </cell>
        </row>
        <row r="2094">
          <cell r="AM2094" t="str">
            <v>Jan-18 FY18 MFA monthly fixed fees -Endowed Prof (Miller, F Prof) per Academic Affil Agreement</v>
          </cell>
        </row>
        <row r="2095">
          <cell r="AM2095" t="str">
            <v>Dec-17 - FY18 MFA monthly fixed fees -Endowed Prof (Rizzoli Chair) per Academic Affil Agreement</v>
          </cell>
        </row>
        <row r="2096">
          <cell r="AM2096" t="str">
            <v>Dec-17 - FY18 MFA monthly fixed fees -Endowed Prof (Miller, F Prof) per Academic Affil Agreement</v>
          </cell>
        </row>
        <row r="2097">
          <cell r="AM2097" t="str">
            <v>Dec-17 - FY18 MFA monthly fixed fees -Endowed Prof (Dodek Chair) per Academic Affil Agreement</v>
          </cell>
        </row>
        <row r="2098">
          <cell r="AM2098" t="str">
            <v>Nov 17 - FY18 MFA monthly fixed fees -Endowed Prof (Meyer Chair) per Academic Affil Agreement</v>
          </cell>
        </row>
        <row r="2099">
          <cell r="AM2099" t="str">
            <v>Sep 17 - FY18 MFA monthly fixed fees -Endowed Prof (Neuman Prof) per Academic Affil Agreement</v>
          </cell>
        </row>
        <row r="2100">
          <cell r="AM2100" t="str">
            <v>Aug-17 FY18 MFA monthly fixed fees -Endowed Prof (Yochelson Chair) per Academic Affil Agreement</v>
          </cell>
        </row>
        <row r="2101">
          <cell r="AM2101" t="str">
            <v>Jul 17 - FY18 MFA monthly fixed fees -Endowed Prof (Ross Prof) per Academic Affil Agreement</v>
          </cell>
        </row>
        <row r="2102">
          <cell r="AM2102" t="str">
            <v>May 17 - FY17 MFA monthly fixed fees -Endowed Prof (Alpert Chair) per Academic Affil Agreement</v>
          </cell>
        </row>
        <row r="2103">
          <cell r="AM2103" t="str">
            <v>Mar-17 - FY17 MFA monthly fixed fees -Endowed Prof (Miller, F Prof) per Academic Affil Agreement</v>
          </cell>
        </row>
        <row r="2104">
          <cell r="AM2104" t="str">
            <v>Dec 16 - FY17 MFA monthly fixed fees -Endowed Prof (Hugo Rizzoli Chair) per Academic Affil Agreement</v>
          </cell>
        </row>
        <row r="2105">
          <cell r="AM2105" t="str">
            <v>Nov 16 - FY17 MFA monthly fixed fees -Endowed Prof (Bloedorn Chair) per Academic Affil Agreement</v>
          </cell>
        </row>
        <row r="2106">
          <cell r="AM2106" t="str">
            <v>Nov 16 - FY17 MFA monthly fixed fees -Endowed Prof (Dodek Chair) per Academic Affil Agreement</v>
          </cell>
        </row>
        <row r="2107">
          <cell r="AM2107" t="str">
            <v>Sep 16 - FY17 MFA monthly fixed fees -Endowed Prof (Bloedorn Chair) per Academic Affil Agreement</v>
          </cell>
        </row>
        <row r="2108">
          <cell r="AM2108" t="str">
            <v>Sep 16 - FY17 MFA monthly fixed fees -Endowed Prof (Meyer Chair) per Academic Affil Agreement</v>
          </cell>
        </row>
        <row r="2109">
          <cell r="AM2109" t="str">
            <v>Sep 16 - FY17 MFA monthly fixed fees -Endowed Prof (Alpert Chair) per Academic Affil Agreement</v>
          </cell>
        </row>
        <row r="2110">
          <cell r="AM2110" t="str">
            <v>Aug 16 - FY17 MFA monthly fixed fees -Endowed Prof (Ross Chair) per Academic Affil Agreement</v>
          </cell>
        </row>
        <row r="2111">
          <cell r="AM2111" t="str">
            <v>Aug 16 - FY17 MFA monthly fixed fees -Endowed Prof (Yochelson Chair) per Academic Affil Agreement</v>
          </cell>
        </row>
        <row r="2112">
          <cell r="AM2112" t="str">
            <v>Aug 16 - FY17 MFA monthly fixed fees -Endowed Prof (Hugo Rizzoli Chair) per Academic Affil Agreement</v>
          </cell>
        </row>
        <row r="2113">
          <cell r="AM2113" t="str">
            <v>Aug 16 - FY17 MFA monthly fixed fees -Endowed Prof (Miller, F Prof) per Academic Affil Agreement</v>
          </cell>
        </row>
        <row r="2114">
          <cell r="AM2114" t="str">
            <v>Jul 16 - FY17 MFA monthly fixed fees -Endowed Prof (Dodek Chair) per Academic Affil Agreement</v>
          </cell>
        </row>
        <row r="2115">
          <cell r="AM2115" t="str">
            <v>Reimbursement - Medicine - Chapman Memorial Fund</v>
          </cell>
        </row>
        <row r="2116">
          <cell r="AM2116" t="str">
            <v>Reimbursement - Anesthesia - Dr. Binoy Bhatt?s rotation in Ecuador  JAN18</v>
          </cell>
        </row>
        <row r="2117">
          <cell r="AM2117" t="str">
            <v>Anesthesia Reimbursement - Jonathan Gal Honorarium</v>
          </cell>
        </row>
        <row r="2118">
          <cell r="AM2118" t="str">
            <v>Mar-18 FY18 Wilson Genetic Clinic</v>
          </cell>
        </row>
        <row r="2119">
          <cell r="AM2119" t="str">
            <v>Reverse accrual for Wilson Genetics Clnic - FY18   OB/GYN - Monthly  JUL17-AUG17</v>
          </cell>
        </row>
        <row r="2120">
          <cell r="AM2120" t="str">
            <v>Dr. J. Holzmachers' salary &amp; FB</v>
          </cell>
        </row>
        <row r="2121">
          <cell r="AM2121" t="str">
            <v>Reverse Accrue Wilson Genetic Clinic ET10615 FY17 December 2016</v>
          </cell>
        </row>
        <row r="2122">
          <cell r="AM2122" t="str">
            <v>Reverse accrued July 2016 - Wilson Genetics Clnic - OB/GYN</v>
          </cell>
        </row>
        <row r="2123">
          <cell r="AM2123" t="str">
            <v>Reimbursement - Psych - Tangles Theater  JUL17-APR18</v>
          </cell>
        </row>
        <row r="2124">
          <cell r="AM2124" t="str">
            <v>Psych - Dr. Samenow's Theatre Project - Remaining FY16 Expenses</v>
          </cell>
        </row>
        <row r="2125">
          <cell r="AM2125" t="str">
            <v>Reimburse MFA for Anes Grand Rounds Speaker Hotel - Dr. Jonathan Hastic</v>
          </cell>
        </row>
        <row r="2126">
          <cell r="AM2126" t="str">
            <v>Jun 17 - FY17 MS monthly Fac Sppt Exp 100%-Sch Anesthesiology per Univ Support-Affil Agreement</v>
          </cell>
        </row>
        <row r="2127">
          <cell r="AM2127" t="str">
            <v>Apr 17 - FY17 MS monthly Fac Sppt Exp 100%-Sch Anesthesiology per Univ Support-Affil Agreement</v>
          </cell>
        </row>
        <row r="2128">
          <cell r="AM2128" t="str">
            <v>Feb 17 - FY17 MS monthly Fac Sppt Exp 100%-Sch Anesthesiology per Univ Support-Affil Agreement</v>
          </cell>
        </row>
        <row r="2129">
          <cell r="AM2129" t="str">
            <v>Oct 17 - FY18 MS monthly Fac Sppt Exp 100%-Sch Pediatrics per Univ Support-Affil Agreement</v>
          </cell>
        </row>
        <row r="2130">
          <cell r="AM2130" t="str">
            <v>Sep 16 - FY17 MS monthly Fac Sppt Exp 100%-Sch Pediatrics per Univ Support-Affil Agreement</v>
          </cell>
        </row>
        <row r="2131">
          <cell r="AM2131" t="str">
            <v>May 18 - FY18 MS monthly Fac Sppt Exp 100%- Sch Dermatology per Univ Support-Affil Agreement</v>
          </cell>
        </row>
        <row r="2132">
          <cell r="AM2132" t="str">
            <v>Jan-18 FY18 MS monthly Fac Sppt Exp 100%- Sch Dermatology per Univ Support-Affil Agreement</v>
          </cell>
        </row>
        <row r="2133">
          <cell r="AM2133" t="str">
            <v>Sep 17 - FY18 MS monthly Fac Sppt Exp 100%- Sch Dermatology per Univ Support-Affil Agreement</v>
          </cell>
        </row>
        <row r="2134">
          <cell r="AM2134" t="str">
            <v>Dec 16 - FY17 MS monthly Fac Sppt Exp 100%- Sch Dermatology per Univ Support-Affil Agreement</v>
          </cell>
        </row>
        <row r="2135">
          <cell r="AM2135" t="str">
            <v>May 17 - FY17 MS monthly Fac Sppt Exp 100%- Sch Emergency Med per Univ Support-Affil Agreement</v>
          </cell>
        </row>
        <row r="2136">
          <cell r="AM2136" t="str">
            <v>Dec 16 - FY17 MS monthly Fac Sppt Exp 100%- Sch Emergency Med per Univ Support-Affil Agreement</v>
          </cell>
        </row>
        <row r="2137">
          <cell r="AM2137" t="str">
            <v>CME Teaching - OGA Medical Operations Course - Dr. James DeBritz - March 2018</v>
          </cell>
        </row>
        <row r="2138">
          <cell r="AM2138" t="str">
            <v>Jun-18 FY18 Dr. Marc Mendolson - Health Policy Fellow RRIEM</v>
          </cell>
        </row>
        <row r="2139">
          <cell r="AM2139" t="str">
            <v>May 18 - FY18 Dr. Janice Blanchard - Participation in RRIEM education &amp; training programs</v>
          </cell>
        </row>
        <row r="2140">
          <cell r="AM2140" t="str">
            <v>Apr-18 FY18 Dr. Tenagne Haile-Mariam - Participation in RRIEM education &amp; training programs</v>
          </cell>
        </row>
        <row r="2141">
          <cell r="AM2141" t="str">
            <v>Apr-18 FY18 Dr. Kevin Davey - Participation in RRIEM education &amp; training programs</v>
          </cell>
        </row>
        <row r="2142">
          <cell r="AM2142" t="str">
            <v>Apr-18 FY18 Dr. Natasha Powell - Participation in RRIEM education &amp; training programs</v>
          </cell>
        </row>
        <row r="2143">
          <cell r="AM2143" t="str">
            <v>Apr-18 FY18 Dr. Leslie Hardware - Participation in RRIEM education &amp; training programs</v>
          </cell>
        </row>
        <row r="2144">
          <cell r="AM2144" t="str">
            <v>Apr-18 FY18 Dr. Jordan Wachol - Health Policy Fellow RRIEM</v>
          </cell>
        </row>
        <row r="2145">
          <cell r="AM2145" t="str">
            <v>Mar-18 FY18 Dr. Tenagne Haile-Mariam - Participation in RRIEM education &amp; training programs</v>
          </cell>
        </row>
        <row r="2146">
          <cell r="AM2146" t="str">
            <v>Mar-18 FY18 Dr. Robert Shesser - Co-Director of RRIEM</v>
          </cell>
        </row>
        <row r="2147">
          <cell r="AM2147" t="str">
            <v>Mar-18 FY18 Dr. Elana Strunk - Ultrasound Fellow RRIEM</v>
          </cell>
        </row>
        <row r="2148">
          <cell r="AM2148" t="str">
            <v>Feb 18 - FY18 Dr. Jeffrey Smith - Co-Director of RRIEM</v>
          </cell>
        </row>
        <row r="2149">
          <cell r="AM2149" t="str">
            <v>Jan-18 FY18 Dr. Natasha Powell - Participation in RRIEM education &amp; training programs</v>
          </cell>
        </row>
        <row r="2150">
          <cell r="AM2150" t="str">
            <v>Jan-18 FY18 Dr. Leslie Hardware - Participation in RRIEM education &amp; training programs</v>
          </cell>
        </row>
        <row r="2151">
          <cell r="AM2151" t="str">
            <v>Dec-17 - FY18 Dr. Michelle Tang - Health Policy Fellow RRIEM</v>
          </cell>
        </row>
        <row r="2152">
          <cell r="AM2152" t="str">
            <v>Nov 17 - FY18 Dr. Janice Blanchard - Participation in RRIEM education &amp; training programs</v>
          </cell>
        </row>
        <row r="2153">
          <cell r="AM2153" t="str">
            <v>Nov 17 - FY18 Dr. Tenagne Haile-Mariam - Participation in RRIEM education &amp; training programs</v>
          </cell>
        </row>
        <row r="2154">
          <cell r="AM2154" t="str">
            <v>Nov 17 - FY18 Dr. Robert Shesser - Co-Director of RRIEM</v>
          </cell>
        </row>
        <row r="2155">
          <cell r="AM2155" t="str">
            <v>Oct 17 - FY18 Dr. Keith Boniface - Participation in RRIEM education &amp; training programs</v>
          </cell>
        </row>
        <row r="2156">
          <cell r="AM2156" t="str">
            <v>Oct 17 - FY18 Dr. Marc Mendolson - Health Policy Fellow RRIEM</v>
          </cell>
        </row>
        <row r="2157">
          <cell r="AM2157" t="str">
            <v>Accrue RREIM Accounting - Non-GWU Instruction   7/1/17-6/30/18    QUARTERLY     JUL17-SEP17</v>
          </cell>
        </row>
        <row r="2158">
          <cell r="AM2158" t="str">
            <v>Accrue Dr. Kevin Davey - RREIM - INSTRUCTION/TRAINING - EMERGENCY MEDICINE   SEP17</v>
          </cell>
        </row>
        <row r="2159">
          <cell r="AM2159" t="str">
            <v>Accrue Dr. Harjot Singh - RRIEM - INTERNATIONAL FELLOW - EMERGENCY MEDICINE    SEP17</v>
          </cell>
        </row>
        <row r="2160">
          <cell r="AM2160" t="str">
            <v>Accrue Dr. Jordan Wachol - RRIEM - HEALTH POLICY FELLOW - EMERGENCY MEDICINE     SEP17</v>
          </cell>
        </row>
        <row r="2161">
          <cell r="AM2161" t="str">
            <v>Accrue Dr. Katherine Douglass - RRIEM - CO-DIRECTOR - EMERGENCY MEDICINE  JUL17-AUG17</v>
          </cell>
        </row>
        <row r="2162">
          <cell r="AM2162" t="str">
            <v>Reverse Accrue Dr. Harjot Singh - RRIEM INSTRUCTION/TRAINING - EMERGENCY MEDICINE</v>
          </cell>
        </row>
        <row r="2163">
          <cell r="AM2163" t="str">
            <v>Accrue Dr. Sonal Batra - RRIEM INSTRUCTION/TRAINING - EMERGENCY MEDICINE</v>
          </cell>
        </row>
        <row r="2164">
          <cell r="AM2164" t="str">
            <v>Accrue Dr. Katrina Gipson - RRIEM INSTRUCTION/TRAINING - EMERGENCY MEDICINE</v>
          </cell>
        </row>
        <row r="2165">
          <cell r="AM2165" t="str">
            <v>Jun 17 - FY17 Dr. Tenagne Haile-Mariam RRIEM - FY17</v>
          </cell>
        </row>
        <row r="2166">
          <cell r="AM2166" t="str">
            <v>Jun 17 - FY17 Dr. Natasha Powell RRIEM - FY17</v>
          </cell>
        </row>
        <row r="2167">
          <cell r="AM2167" t="str">
            <v>May 17 - FY17 Dr. Jeffrey Smith RRIEM - FY17</v>
          </cell>
        </row>
        <row r="2168">
          <cell r="AM2168" t="str">
            <v>May 17 - FY17 Dr. Jordan Wachol RRIEM - FY17</v>
          </cell>
        </row>
        <row r="2169">
          <cell r="AM2169" t="str">
            <v>Mar-17 - FY17 Dr. Natasha Powell RRIEM - FY17</v>
          </cell>
        </row>
        <row r="2170">
          <cell r="AM2170" t="str">
            <v>Mar-17 - FY17 Dr. Harjot Singh RRIEM - FY17</v>
          </cell>
        </row>
        <row r="2171">
          <cell r="AM2171" t="str">
            <v>Mar-17 - FY17 Dr. Katrina Gipson RRIEM - FY17</v>
          </cell>
        </row>
        <row r="2172">
          <cell r="AM2172" t="str">
            <v>Feb 17 - FY17 Dr. Natasha Powell RRIEM - FY17</v>
          </cell>
        </row>
        <row r="2173">
          <cell r="AM2173" t="str">
            <v>Carla Piereck de Sa RRIEM - Jul - Dec 2016</v>
          </cell>
        </row>
        <row r="2174">
          <cell r="AM2174" t="str">
            <v>Dr. Harjot Singh RRIEM - Jul - Dec 2016</v>
          </cell>
        </row>
        <row r="2175">
          <cell r="AM2175" t="str">
            <v>Dr. Marc Mendolson RRIEM - Jul - Dec 2016</v>
          </cell>
        </row>
        <row r="2176">
          <cell r="AM2176" t="str">
            <v>Jan 17 - FY17 Dr. Sonal Batra RRIEM - FY17</v>
          </cell>
        </row>
        <row r="2177">
          <cell r="AM2177" t="str">
            <v>Jan 17 - FY17 Dr. Robert Shesser RRIEM - FY17</v>
          </cell>
        </row>
        <row r="2178">
          <cell r="AM2178" t="str">
            <v>Jan 17 - FY17 Dr. Kyle Yoder RRIEM - FY17</v>
          </cell>
        </row>
        <row r="2179">
          <cell r="AM2179" t="str">
            <v>Jan 17 - FY17 Dr. Katrina Gipson RRIEM - FY17</v>
          </cell>
        </row>
        <row r="2180">
          <cell r="AM2180" t="str">
            <v>Reverse Accrue RRIEM Service Agreements  July 2016-November 2016</v>
          </cell>
        </row>
        <row r="2181">
          <cell r="AM2181" t="str">
            <v>Accrue RRIEM Service Agreements  July 2016-November 2016</v>
          </cell>
        </row>
        <row r="2182">
          <cell r="AM2182" t="str">
            <v>RREIM Accounting &amp; Admin EMED - July16-Jun17 - Qtrly ($19,875-$39750)</v>
          </cell>
        </row>
        <row r="2183">
          <cell r="AM2183" t="str">
            <v>Reverse Accrued RRIEM Service Agreements  July 2016-September 2016</v>
          </cell>
        </row>
        <row r="2184">
          <cell r="AM2184" t="str">
            <v>Accrue RRIEM Service Agreements  July 2016-October 2016</v>
          </cell>
        </row>
        <row r="2185">
          <cell r="AM2185" t="str">
            <v>RRIEM - Dr. Berry - Travel to India</v>
          </cell>
        </row>
        <row r="2186">
          <cell r="AM2186" t="str">
            <v>Mar-18 FY18 Wilson Geriatric Clinic</v>
          </cell>
        </row>
        <row r="2187">
          <cell r="AM2187" t="str">
            <v>Feb 18 - FY18 Wilson Geriatric Clinic</v>
          </cell>
        </row>
        <row r="2188">
          <cell r="AM2188" t="str">
            <v>Accrue Wilson Geriatrics Clinic - Medicine - FY18    - Monthly      OCT17</v>
          </cell>
        </row>
        <row r="2189">
          <cell r="AM2189" t="str">
            <v>Apr 17 - FY17 Wilson Geriatrics Clinic ET10616 FY17 Jul-Jun17 (Palliative Care)</v>
          </cell>
        </row>
        <row r="2190">
          <cell r="AM2190" t="str">
            <v>Reverse Accrued Wilson Geriatrics - Dept of Medicine  July 2016-September 2016</v>
          </cell>
        </row>
        <row r="2191">
          <cell r="AM2191" t="str">
            <v>Accrue Wilson Geriatrics - Dept of Medicine  July 2016-October 2016</v>
          </cell>
        </row>
        <row r="2192">
          <cell r="AM2192" t="str">
            <v>Accrue Wilson Geriatrics - Dept of Medicine  July 2016-September 2016</v>
          </cell>
        </row>
        <row r="2193">
          <cell r="AM2193" t="str">
            <v>Wilson Geriatrics - Dept of Medicine accrual</v>
          </cell>
        </row>
        <row r="2194">
          <cell r="AM2194" t="str">
            <v>May 18 - FY18 Dr. James Gehring - Medical Director for the PA Program</v>
          </cell>
        </row>
        <row r="2195">
          <cell r="AM2195" t="str">
            <v>Apr-18 FY18 Teaching Physician Assistant didactic coursework</v>
          </cell>
        </row>
        <row r="2196">
          <cell r="AM2196" t="str">
            <v>Apr-18 FY18 Dr. James Gehring - Medical Director for the PA Program</v>
          </cell>
        </row>
        <row r="2197">
          <cell r="AM2197" t="str">
            <v>Apr-18 FY18 Dr. Patricia Latham - Program Instruction - PA6109, PA6112, PA6113</v>
          </cell>
        </row>
        <row r="2198">
          <cell r="AM2198" t="str">
            <v>GW Emergency Medicine Training Center - Invoice #10802</v>
          </cell>
        </row>
        <row r="2199">
          <cell r="AM2199" t="str">
            <v>Dec-17 - FY18 Ryan Strauss - Program Instruction - PA Program</v>
          </cell>
        </row>
        <row r="2200">
          <cell r="AM2200" t="str">
            <v>Oct 17 - FY18 Ryan Strauss - Program Instruction - PA Program</v>
          </cell>
        </row>
        <row r="2201">
          <cell r="AM2201" t="str">
            <v>Accrue Ryan Strauss - PA Program Instructor  7/1/17-6/30/18    SEP17</v>
          </cell>
        </row>
        <row r="2202">
          <cell r="AM2202" t="str">
            <v>Reverse Accrue Physician  Asistant (PA) Studies Program Support  7/1/16-6/30/17</v>
          </cell>
        </row>
        <row r="2203">
          <cell r="AM2203" t="str">
            <v>Dr. Ryan Strauss - PA Program Medical Director - EMED Jul16-May17</v>
          </cell>
        </row>
        <row r="2204">
          <cell r="AM2204" t="str">
            <v>Accrue Physician  Asistant (PA) Studies Program Support  July 2016-April 2017</v>
          </cell>
        </row>
        <row r="2205">
          <cell r="AM2205" t="str">
            <v>Accrue Ryan Strauss - PA Program Medical Director - EMED  July 2016-March 2017</v>
          </cell>
        </row>
        <row r="2206">
          <cell r="AM2206" t="str">
            <v>Reverse Accrue Dr. Patricia Latham  - PA Program Instruction - PA-6109, 6112 and 6113   July 2016-December 2016</v>
          </cell>
        </row>
        <row r="2207">
          <cell r="AM2207" t="str">
            <v>Reverse Accrue Dr. Patricia Latham  - PA Program Instruction - PA-6109, 6112 and 6113   July 2016-November 2016</v>
          </cell>
        </row>
        <row r="2208">
          <cell r="AM2208" t="str">
            <v>Accrue Ryan Strauss - PA Program Medical Director - EMED  July 2016-October 2016</v>
          </cell>
        </row>
        <row r="2209">
          <cell r="AM2209" t="str">
            <v>Reverse Accrue Dr. Mikhail Kogan - Grad. Integrative Medicine Program  July 2016-May 2017</v>
          </cell>
        </row>
        <row r="2210">
          <cell r="AM2210" t="str">
            <v>Reverse Accrue Dr. Mikhail Kogan - Grad. Integrative Medicine Program  July 2016-November 2016</v>
          </cell>
        </row>
        <row r="2211">
          <cell r="AM2211" t="str">
            <v>Accrue Dr. Mikhail Kogan - Grad. Integrative Medicine Program  July 2016-December 2016</v>
          </cell>
        </row>
        <row r="2212">
          <cell r="AM2212" t="str">
            <v>Reverse Accrued Dr. Mikhail Kogan - Grad. Integrative Medicine Program  July 2016-October 2016</v>
          </cell>
        </row>
        <row r="2213">
          <cell r="AM2213" t="str">
            <v>Accrue Dr. Mikhail Kogan - Grad. Integrative Medicine Program  July 2016-September 2016</v>
          </cell>
        </row>
        <row r="2214">
          <cell r="AM2214" t="str">
            <v>Accrue Dr. Mikhail Kogan - Grad. Integrative Medicine Program  July 2016-August 2016</v>
          </cell>
        </row>
        <row r="2215">
          <cell r="AM2215" t="str">
            <v>Research at Lipid Research Clinic</v>
          </cell>
        </row>
        <row r="2216">
          <cell r="AM2216" t="str">
            <v>Research at Lipid Research Clinic  JUL17-SEP17</v>
          </cell>
        </row>
        <row r="2217">
          <cell r="AM2217" t="str">
            <v>May 17 - FY17 Lipid Research Clinic ET10647 FY17 Jul-Jun17 (Operating)</v>
          </cell>
        </row>
        <row r="2218">
          <cell r="AM2218" t="str">
            <v>Accrue Lipid Research Clinic Endowment Support  July 2016-August 2016</v>
          </cell>
        </row>
        <row r="2219">
          <cell r="AM2219" t="str">
            <v>Jun-18 FY18 MS monthly Fac Sppt Exp 100%- Sch Medicine per Univ Support-Affil Agreement</v>
          </cell>
        </row>
        <row r="2220">
          <cell r="AM2220" t="str">
            <v>Apr-18 FY18 MS monthly Fac Sppt Exp 100%- Sch Medicine per Univ Support-Affil Agreement</v>
          </cell>
        </row>
        <row r="2221">
          <cell r="AM2221" t="str">
            <v>Aug-17 FY18 MS monthly Fac Sppt Exp 100%- Sch Medicine per Univ Support-Affil Agreement</v>
          </cell>
        </row>
        <row r="2222">
          <cell r="AM2222" t="str">
            <v>Mar-17 - FY17 MS monthly Fac Sppt Exp 100%- Sch Medicine per Univ Support-Affil Agreement</v>
          </cell>
        </row>
        <row r="2223">
          <cell r="AM2223" t="str">
            <v>Sep 16 - FY17 MS monthly Fac Sppt Exp 100%- Sch Medicine per Univ Support-Affil Agreement</v>
          </cell>
        </row>
        <row r="2224">
          <cell r="AM2224" t="str">
            <v>Oct 17 - FY18 MS monthly Fac Sppt Exp 100%- Sch NeuroSurgery per Univ Support-Affil Agreement</v>
          </cell>
        </row>
        <row r="2225">
          <cell r="AM2225" t="str">
            <v>Sep 17 - FY18 MS monthly Fac Sppt Exp 100%- Sch NeuroSurgery per Univ Support-Affil Agreement</v>
          </cell>
        </row>
        <row r="2226">
          <cell r="AM2226" t="str">
            <v>Jul 17 - FY18 MS monthly Fac Sppt Exp 100%- Sch NeuroSurgery per Univ Support-Affil Agreement</v>
          </cell>
        </row>
        <row r="2227">
          <cell r="AM2227" t="str">
            <v>Nov 17 - FY18 Education and research mission of Dept of NS</v>
          </cell>
        </row>
        <row r="2228">
          <cell r="AM2228" t="str">
            <v>Accrue NeuroSurgery - Academic Support - Department Education &amp; Research Support     Sep17</v>
          </cell>
        </row>
        <row r="2229">
          <cell r="AM2229" t="str">
            <v>Accrue NeuroSurgery - Academic Support - Department Education &amp; Research Support  Jul17-Aug17</v>
          </cell>
        </row>
        <row r="2230">
          <cell r="AM2230" t="str">
            <v>Apr 17 - Neurosurgery Support - Academic Support - Svc. Agrmt</v>
          </cell>
        </row>
        <row r="2231">
          <cell r="AM2231" t="str">
            <v>May 18 - FY18 MS monthly Fac Sppt Exp 100%- Sch Neurology per Univ Support-Affil Agreement</v>
          </cell>
        </row>
        <row r="2232">
          <cell r="AM2232" t="str">
            <v>Sep 17 - FY18 MS monthly Fac Sppt Exp 100%- Sch Neurology per Univ Support-Affil Agreement</v>
          </cell>
        </row>
        <row r="2233">
          <cell r="AM2233" t="str">
            <v>Apr 17 - FY17 MS monthly Fac Sppt Exp 100%- Sch Neurology per Univ Support-Affil Agreement</v>
          </cell>
        </row>
        <row r="2234">
          <cell r="AM2234" t="str">
            <v>Dec 16 - FY17 MS monthly Fac Sppt Exp 100%- Sch Neurology per Univ Support-Affil Agreement</v>
          </cell>
        </row>
        <row r="2235">
          <cell r="AM2235" t="str">
            <v>Sep 16 - FY17 MS monthly Fac Sppt Exp 100%- Sch Neurology per Univ Support-Affil Agreement</v>
          </cell>
        </row>
        <row r="2236">
          <cell r="AM2236" t="str">
            <v>Jul 16 - FY17 MS monthly Fac Sppt Exp 100%- Sch Neurology per Univ Support-Affil Agreement</v>
          </cell>
        </row>
        <row r="2237">
          <cell r="AM2237" t="str">
            <v>Feb 18 - FY18 Coordination of ICM Neurology Clerkship</v>
          </cell>
        </row>
        <row r="2238">
          <cell r="AM2238" t="str">
            <v>OBGYN Reimbursement - GYN/ONC Interview Candidate: Flight Expense - Shannon MacLaughlan   Sep17</v>
          </cell>
        </row>
        <row r="2239">
          <cell r="AM2239" t="str">
            <v>Aug-17 FY18 MS monthly Fac Sppt Exp 100%- Sch ObGyn per Univ Support-Affil Agreement</v>
          </cell>
        </row>
        <row r="2240">
          <cell r="AM2240" t="str">
            <v>Jan 17 - FY17 MS monthly Fac Sppt Exp 100%- Sch ObGyn per Univ Support-Affil Agreement</v>
          </cell>
        </row>
        <row r="2241">
          <cell r="AM2241" t="str">
            <v>Nov 16 - FY17 MS monthly Fac Sppt Exp 100%- Sch ObGyn per Univ Support-Affil Agreement</v>
          </cell>
        </row>
        <row r="2242">
          <cell r="AM2242" t="str">
            <v>Apr-18 FY18 MS monthly Fac Sppt Exp 100%- Sch Ophthalmology per Univ Support-Affil Agreement</v>
          </cell>
        </row>
        <row r="2243">
          <cell r="AM2243" t="str">
            <v>Jan-18 FY18 MS monthly Fac Sppt Exp 100%- Sch Ophthalmology per Univ Support-Affil Agreement</v>
          </cell>
        </row>
        <row r="2244">
          <cell r="AM2244" t="str">
            <v>Dec-17 - FY18 MS monthly Fac Sppt Exp 100%- Sch Ophthalmology per Univ Support-Affil Agreement</v>
          </cell>
        </row>
        <row r="2245">
          <cell r="AM2245" t="str">
            <v>Jul 17 - FY18 MS monthly Fac Sppt Exp 100%- Sch Ophthalmology per Univ Support-Affil Agreement</v>
          </cell>
        </row>
        <row r="2246">
          <cell r="AM2246" t="str">
            <v>Apr 17 - FY17 MS monthly Fac Sppt Exp 100%- Sch Ophthalmology per Univ Support-Affil Agreement</v>
          </cell>
        </row>
        <row r="2247">
          <cell r="AM2247" t="str">
            <v>Jun-18 FY18 MS monthly Fac Sppt Exp 100%- Sch Orthopedics per Univ Support-Affil Agreement</v>
          </cell>
        </row>
        <row r="2248">
          <cell r="AM2248" t="str">
            <v>Mar-18 FY18 MS monthly Fac Sppt Exp 100%- Sch Orthopedics per Univ Support-Affil Agreement</v>
          </cell>
        </row>
        <row r="2249">
          <cell r="AM2249" t="str">
            <v>Dec-17 - FY18 MS monthly Fac Sppt Exp 100%- Sch Orthopedics per Univ Support-Affil Agreement</v>
          </cell>
        </row>
        <row r="2250">
          <cell r="AM2250" t="str">
            <v>Apr 17 - FY17 MS monthly Fac Sppt Exp 100%- Sch Orthopedics per Univ Support-Affil Agreement</v>
          </cell>
        </row>
        <row r="2251">
          <cell r="AM2251" t="str">
            <v>Jan 17 - FY17 MS monthly Fac Sppt Exp 100%- Sch Orthopedics per Univ Support-Affil Agreement</v>
          </cell>
        </row>
        <row r="2252">
          <cell r="AM2252" t="str">
            <v>Dec 16 - FY17 MS monthly Fac Sppt Exp 100%- Sch Orthopedics per Univ Support-Affil Agreement</v>
          </cell>
        </row>
        <row r="2253">
          <cell r="AM2253" t="str">
            <v>Sep 16 - FY17 MS monthly Fac Sppt Exp 100%- Sch Orthopedics per Univ Support-Affil Agreement</v>
          </cell>
        </row>
        <row r="2254">
          <cell r="AM2254" t="str">
            <v>Aug 16 - FY17 MS monthly Fac Sppt Exp 100%- Sch Orthopedics per Univ Support-Affil Agreement</v>
          </cell>
        </row>
        <row r="2255">
          <cell r="AM2255" t="str">
            <v>Jan-18 FY18 Dr. Raj Rao - Chair of Dept of Ortho Surgery - Academic Support</v>
          </cell>
        </row>
        <row r="2256">
          <cell r="AM2256" t="str">
            <v>Accrue Dr. Raj Rao - Chair, Orthopaedic Surgery - Recruitment Support     Sep17</v>
          </cell>
        </row>
        <row r="2257">
          <cell r="AM2257" t="str">
            <v>Accrue Dr. Raj Rao - Chair, Orthopaedic Surgery - Recruitment Support</v>
          </cell>
        </row>
        <row r="2258">
          <cell r="AM2258" t="str">
            <v>Accrue Dr. Raj Rao - Orthopaedic Dept.  - Academic Support  July 2016-September 2016</v>
          </cell>
        </row>
        <row r="2259">
          <cell r="AM2259" t="str">
            <v>Accrue Dr. Raj Rao - Orthopaedic Dept.  - Academic Support  July 2016-August 2016</v>
          </cell>
        </row>
        <row r="2260">
          <cell r="AM2260" t="str">
            <v>Mar-17 - FY17 MS monthly Fac Sppt Exp 100%- Sch Pathology per Univ Support-Affil Agreement</v>
          </cell>
        </row>
        <row r="2261">
          <cell r="AM2261" t="str">
            <v>Feb 17 - FY17 MS monthly Fac Sppt Exp 100%- Sch Pathology per Univ Support-Affil Agreement</v>
          </cell>
        </row>
        <row r="2262">
          <cell r="AM2262" t="str">
            <v>Dec 16 - FY17 MS monthly Fac Sppt Exp 100%- Sch Pathology per Univ Support-Affil Agreement</v>
          </cell>
        </row>
        <row r="2263">
          <cell r="AM2263" t="str">
            <v>Sep 16 - FY17 MS monthly Fac Sppt Exp 100%- Sch Pathology per Univ Support-Affil Agreement</v>
          </cell>
        </row>
        <row r="2264">
          <cell r="AM2264" t="str">
            <v>Jun-18 FY18 MS monthly Fac Sppt Exp 100%- Sch Psychiatry per Univ Support-Affil Agreement</v>
          </cell>
        </row>
        <row r="2265">
          <cell r="AM2265" t="str">
            <v>Mar-18 FY18 MS monthly Fac Sppt Exp 100%- Sch Psychiatry per Univ Support-Affil Agreement</v>
          </cell>
        </row>
        <row r="2266">
          <cell r="AM2266" t="str">
            <v>May 17 - FY17 MS monthly Fac Sppt Exp 100%- Sch Psychiatry per Univ Support-Affil Agreement</v>
          </cell>
        </row>
        <row r="2267">
          <cell r="AM2267" t="str">
            <v>May 18 - FY18 MS monthly Fac Sppt Exp 100%- Sch Radiology per Univ Support-Affil Agreement</v>
          </cell>
        </row>
        <row r="2268">
          <cell r="AM2268" t="str">
            <v>Mar-18 FY18 MS monthly Fac Sppt Exp 100%- Sch Radiology per Univ Support-Affil Agreement</v>
          </cell>
        </row>
        <row r="2269">
          <cell r="AM2269" t="str">
            <v>Oct 17 - FY18 MS monthly Fac Sppt Exp 100%- Sch Radiology per Univ Support-Affil Agreement</v>
          </cell>
        </row>
        <row r="2270">
          <cell r="AM2270" t="str">
            <v>Apr 17 - FY17 MS monthly Fac Sppt Exp 100%- Sch Radiology per Univ Support-Affil Agreement</v>
          </cell>
        </row>
        <row r="2271">
          <cell r="AM2271" t="str">
            <v>Dec 16 - FY17 MS monthly Fac Sppt Exp 100%- Sch Radiology per Univ Support-Affil Agreement</v>
          </cell>
        </row>
        <row r="2272">
          <cell r="AM2272" t="str">
            <v>Aug 16 - FY17 MS monthly Fac Sppt Exp 100%- Sch Radiology per Univ Support-Affil Agreement</v>
          </cell>
        </row>
        <row r="2273">
          <cell r="AM2273" t="str">
            <v>Apr-18 FY18 Dr. Anton Sidawy - Salary Support</v>
          </cell>
        </row>
        <row r="2274">
          <cell r="AM2274" t="str">
            <v>Nov 17 - FY18 Dr. Anton Sidawy - Salary Support</v>
          </cell>
        </row>
        <row r="2275">
          <cell r="AM2275" t="str">
            <v>Accrue Dr. Anton Sidawy - Departmental Academic Support</v>
          </cell>
        </row>
        <row r="2276">
          <cell r="AM2276" t="str">
            <v>Reverse Accrue Dr. Anton Sidawy - Academic Support  July 2016-February 2017</v>
          </cell>
        </row>
        <row r="2277">
          <cell r="AM2277" t="str">
            <v>Reverse Accrued Dr. Anton Sidawy - Academic Support  July 2016-October 2016</v>
          </cell>
        </row>
        <row r="2278">
          <cell r="AM2278" t="str">
            <v>Accrue Dr. Anton Sidawy - Academic Support  July 2016-October 2016</v>
          </cell>
        </row>
        <row r="2279">
          <cell r="AM2279" t="str">
            <v>Reverse Accrued Dr. Anton Sidawy - Academic Support  July 2016-August 2016</v>
          </cell>
        </row>
        <row r="2280">
          <cell r="AM2280" t="str">
            <v>Feb 18 - FY18 MS monthly Fac Sppt Exp 100%- Sch Surgery per Univ Support-Affil Agreement</v>
          </cell>
        </row>
        <row r="2281">
          <cell r="AM2281" t="str">
            <v>Dec 16 - FY17 MS monthly Fac Sppt Exp 100%- Sch Surgery per Univ Support-Affil Agreement</v>
          </cell>
        </row>
        <row r="2282">
          <cell r="AM2282" t="str">
            <v>Mar-18 FY18 MS monthly Fac Sppt Exp 100%- Sch Urology per Univ Support-Affil Agreement</v>
          </cell>
        </row>
        <row r="2283">
          <cell r="AM2283" t="str">
            <v>Dec-17 - FY18 MS monthly Fac Sppt Exp 100%- Sch Urology per Univ Support-Affil Agreement</v>
          </cell>
        </row>
        <row r="2284">
          <cell r="AM2284" t="str">
            <v>May 17 - FY17 MS monthly Fac Sppt Exp 100%- Sch Urology per Univ Support-Affil Agreement</v>
          </cell>
        </row>
        <row r="2285">
          <cell r="AM2285" t="str">
            <v>Mar-17 - FY17 MS monthly Fac Sppt Exp 100%- Sch Urology per Univ Support-Affil Agreement</v>
          </cell>
        </row>
        <row r="2286">
          <cell r="AM2286" t="str">
            <v>Feb 17 - FY17 MS monthly Fac Sppt Exp 100%- Sch Urology per Univ Support-Affil Agreement</v>
          </cell>
        </row>
        <row r="2287">
          <cell r="AM2287" t="str">
            <v>Dec 16 - FY17 MS monthly Fac Sppt Exp 100%- Sch Urology per Univ Support-Affil Agreement</v>
          </cell>
        </row>
        <row r="2288">
          <cell r="AM2288" t="str">
            <v>Research - Dr. Jannet Lewis - Health Sciences - Emerging Scholar Fund - Dec17</v>
          </cell>
        </row>
        <row r="2289">
          <cell r="AM2289" t="str">
            <v>Apr-18 FY18 Dr. Kevin O'Connor - Teaching for Clinical Research and Leadership, Subject Matter Expertise</v>
          </cell>
        </row>
        <row r="2290">
          <cell r="AM2290" t="str">
            <v>Reverse May 18 accrual for FY18 Teaching EHS 2110 ED Technician (expired in Apr)</v>
          </cell>
        </row>
        <row r="2291">
          <cell r="AM2291" t="str">
            <v>Jun-18 FY18 Dr. Kris Lehnhardt - EHS Program Operational Medical Director &amp; Instruction</v>
          </cell>
        </row>
        <row r="2292">
          <cell r="AM2292" t="str">
            <v>Apr-18 FY18 Dr. Robert Shesser - Teaching EHS 2110 ED ED Critical Care Assessment and Procedures</v>
          </cell>
        </row>
        <row r="2293">
          <cell r="AM2293" t="str">
            <v>Apr-18 FY18 Dr. Melissa McCarthy - Teaching EHS 2107 Theory &amp; Practice of Research in a Clinical Setting</v>
          </cell>
        </row>
        <row r="2294">
          <cell r="AM2294" t="str">
            <v>Dr. Robert Shesser - Teaching EHS 2110 ED ED Critical Care Assessment and Procedures - Reconciliation  SEP17-APR18</v>
          </cell>
        </row>
        <row r="2295">
          <cell r="AM2295" t="str">
            <v>Dr. Jesse Pines &amp; Andrew Meltzer - Teaching HSCI 6291 Health Care Innovation    Jan18-Feb18</v>
          </cell>
        </row>
        <row r="2296">
          <cell r="AM2296" t="str">
            <v>Feb 18 - FY18 Dr. Melissa McCarthy - Teaching EHS 2107 Theory &amp; Practice of Research in a Clinical Setting</v>
          </cell>
        </row>
        <row r="2297">
          <cell r="AM2297" t="str">
            <v>Jan-18 FY18 Dr. Melissa McCarthy - Teaching EHS 2107 Theory &amp; Practice of Research in a Clinical Setting</v>
          </cell>
        </row>
        <row r="2298">
          <cell r="AM2298" t="str">
            <v>Nov 17 - Dr. Robert Shesser - Teaching EHS 2110 ED ED Critical Care Assessment and Procedures</v>
          </cell>
        </row>
        <row r="2299">
          <cell r="AM2299" t="str">
            <v>Nov 17 - Dr. Melissa McCarthy - Teaching EHS 2107 Theory &amp; Practice of Research in a Clinical Setting</v>
          </cell>
        </row>
        <row r="2300">
          <cell r="AM2300" t="str">
            <v>Nov 17 - FY18 Dr. Ali Pourmond - Teaching EHS 2108 EM Clinical Scribe</v>
          </cell>
        </row>
        <row r="2301">
          <cell r="AM2301" t="str">
            <v>Nov 17 - Teaching EHS 2110 ED Technician</v>
          </cell>
        </row>
        <row r="2302">
          <cell r="AM2302" t="str">
            <v>Accrue Melissa McCarthy - Health Sciences Instruction - EHS 2107 - Fall 2017 &amp; Spring 2018  9/1/17-4/30/18    OCT17</v>
          </cell>
        </row>
        <row r="2303">
          <cell r="AM2303" t="str">
            <v>Accrue Scribe Tech (EHS 2108) - Health Sciences Instruction  9/1/17-4/30/18   SEP17</v>
          </cell>
        </row>
        <row r="2304">
          <cell r="AM2304" t="str">
            <v>Reverse Accrue Melissa McCarthy-EHS 2107-Spring course only - January 2017-April 2017   ends April 2017</v>
          </cell>
        </row>
        <row r="2305">
          <cell r="AM2305" t="str">
            <v>May 17 - Dr. G. Davis and Dr. Ali Pourmond - EMED Clinical Scribe - EHS 2108</v>
          </cell>
        </row>
        <row r="2306">
          <cell r="AM2306" t="str">
            <v>Apr 17 - FY17 Dr. Robert Shesser - EHS 2110 Course - EMED 9/16-6/17</v>
          </cell>
        </row>
        <row r="2307">
          <cell r="AM2307" t="str">
            <v>Apr 17 - FY17 Dr. Kris Lehnhardt CPR/EMT Courses - EHS 1002 9/16-6/17</v>
          </cell>
        </row>
        <row r="2308">
          <cell r="AM2308" t="str">
            <v>Reverse Accrue Dr. Griffin. Davis - EHS 2108 - Clinical Scribe - EMED September - January 2017</v>
          </cell>
        </row>
        <row r="2309">
          <cell r="AM2309" t="str">
            <v>Jan 17 - FY17 Dr. Kris Lehnhardt CPR/EMT Courses - EHS 1002 9/16-6/17</v>
          </cell>
        </row>
        <row r="2310">
          <cell r="AM2310" t="str">
            <v>Reverse Accrue Ed Tech - EHS 2110 Course  - EMED September 2016 - December 2016</v>
          </cell>
        </row>
        <row r="2311">
          <cell r="AM2311" t="str">
            <v>Reverse Accrue Scribe Tech - EHS 2108 Course  - EMED  September 2016-November 2016</v>
          </cell>
        </row>
        <row r="2312">
          <cell r="AM2312" t="str">
            <v>Accrue Dr. Robert Shesser - EHS 2110 Course - EMED  September 2016-December 2016</v>
          </cell>
        </row>
        <row r="2313">
          <cell r="AM2313" t="str">
            <v>Accrue Dr. Griffin. Davis - EHS 2108 - Clinical Scribe - EMED September - December 2016</v>
          </cell>
        </row>
        <row r="2314">
          <cell r="AM2314" t="str">
            <v>Reverse Accrued Scribe Tech - EHS 2108 Course  - EMED  July 2016-October 2016</v>
          </cell>
        </row>
        <row r="2315">
          <cell r="AM2315" t="str">
            <v>Accrue Dr. Robert Shesser - EHS 2110 Course - EMED  July 2016-October 2016</v>
          </cell>
        </row>
        <row r="2316">
          <cell r="AM2316" t="str">
            <v>Accrue Dr. Kris Lehnhardt CPR/EMT EHS Courses - EMED  July 2016-October 2016</v>
          </cell>
        </row>
        <row r="2317">
          <cell r="AM2317" t="str">
            <v>Reverse Accrued Dr. Robert Shesser - EHS 2110 Course - EMED  July 2016-August 2016</v>
          </cell>
        </row>
        <row r="2318">
          <cell r="AM2318" t="str">
            <v>Accrue Dr. Robert Shesser - EHS 2110 Course - EMED  July 2016-August 2016</v>
          </cell>
        </row>
        <row r="2319">
          <cell r="AM2319" t="str">
            <v>Accrue Dr. Kris Lehnhardt CPR/EMT EHS Courses - EMED  July 2016-August 2016</v>
          </cell>
        </row>
        <row r="2320">
          <cell r="AM2320" t="str">
            <v>Reverse accrued July 2016 - Dr. Robert Shesser - EHS 2110 Course - EMED</v>
          </cell>
        </row>
        <row r="2321">
          <cell r="AM2321" t="str">
            <v>Jul 17 - FY18 GME monthly Fac Sppt Exp accrual- Anesthesiology per Univ Support-Affil Agreement</v>
          </cell>
        </row>
        <row r="2322">
          <cell r="AM2322" t="str">
            <v>Apr 17 - FY17 GME monthly Fac Sppt Exp accrual- Anesthesiology per Univ Support-Affil Agreement</v>
          </cell>
        </row>
        <row r="2323">
          <cell r="AM2323" t="str">
            <v>Jul 16 - FY17 GME monthly Fac Sppt Exp accrual- Anesthesiology per Univ Support-Affil Agreement</v>
          </cell>
        </row>
        <row r="2324">
          <cell r="AM2324" t="str">
            <v>Feb 18 - FY18 GME Pediatrics per Univ Support-Affil Agreement</v>
          </cell>
        </row>
        <row r="2325">
          <cell r="AM2325" t="str">
            <v>Jan-18 FY18 GME Pediatrics per Univ Support-Affil Agreement</v>
          </cell>
        </row>
        <row r="2326">
          <cell r="AM2326" t="str">
            <v>Sep 16 - FY17 GME Pediatrics per Univ Support-Affil Agreement</v>
          </cell>
        </row>
        <row r="2327">
          <cell r="AM2327" t="str">
            <v>May 17 - FY17 GME Dermatology per Univ Support-Affil Agreement</v>
          </cell>
        </row>
        <row r="2328">
          <cell r="AM2328" t="str">
            <v>Sep 16 - FY17 GME Dermatology per Univ Support-Affil Agreement</v>
          </cell>
        </row>
        <row r="2329">
          <cell r="AM2329" t="str">
            <v>Jun-18 FY18 GME monthly Fac Sppt Exp accrual- Emergency Med per Univ Support-Affil Agreement</v>
          </cell>
        </row>
        <row r="2330">
          <cell r="AM2330" t="str">
            <v>Jan-18 FY18 GME monthly Fac Sppt Exp accrual- Emergency Med per Univ Support-Affil Agreement</v>
          </cell>
        </row>
        <row r="2331">
          <cell r="AM2331" t="str">
            <v>Jul 17 - FY18 GME monthly Fac Sppt Exp accrual- Emergency Med per Univ Support-Affil Agreement</v>
          </cell>
        </row>
        <row r="2332">
          <cell r="AM2332" t="str">
            <v>Feb 17 - FY17 GME monthly Fac Sppt Exp accrual- Emergency Med per Univ Support-Affil Agreement</v>
          </cell>
        </row>
        <row r="2333">
          <cell r="AM2333" t="str">
            <v>To record DHP cash distribution in June 2018</v>
          </cell>
        </row>
        <row r="2334">
          <cell r="AM2334" t="str">
            <v>Oct 16 - FY 17 Fac Sppt Exp-GME/VA Surgery(White)</v>
          </cell>
        </row>
        <row r="2335">
          <cell r="AM2335" t="str">
            <v>Feb 18 - FY18 GME monthly Fac Sppt Exp accrual- Medicine per Univ Support-Affil Agreement</v>
          </cell>
        </row>
        <row r="2336">
          <cell r="AM2336" t="str">
            <v>Jul 17 - FY18 GME monthly Fac Sppt Exp accrual- Medicine per Univ Support-Affil Agreement</v>
          </cell>
        </row>
        <row r="2337">
          <cell r="AM2337" t="str">
            <v>Jan 17 - FY17 GME monthly Fac Sppt Exp accrual- Medicine per Univ Support-Affil Agreement</v>
          </cell>
        </row>
        <row r="2338">
          <cell r="AM2338" t="str">
            <v>Oct 16 - FY17 GME monthly Fac Sppt Exp accrual- Medicine per Univ Support-Affil Agreement</v>
          </cell>
        </row>
        <row r="2339">
          <cell r="AM2339" t="str">
            <v>Jun-18 FY18 GME monthly Fac Sppt Exp accrual- NeuroSurgery per Univ Support-Affil Agreement</v>
          </cell>
        </row>
        <row r="2340">
          <cell r="AM2340" t="str">
            <v>May 18 - FY18 GME monthly Fac Sppt Exp accrual- Neurology per Univ Support-Affil Agreement</v>
          </cell>
        </row>
        <row r="2341">
          <cell r="AM2341" t="str">
            <v>Feb 18 - FY18 GME monthly Fac Sppt Exp accrual- Neurology per Univ Support-Affil Agreement</v>
          </cell>
        </row>
        <row r="2342">
          <cell r="AM2342" t="str">
            <v>Jan-18 FY18 GME monthly Fac Sppt Exp accrual- Neurology per Univ Support-Affil Agreement</v>
          </cell>
        </row>
        <row r="2343">
          <cell r="AM2343" t="str">
            <v>Aug-17 FY18 GME monthly Fac Sppt Exp accrual- Neurology per Univ Support-Affil Agreement</v>
          </cell>
        </row>
        <row r="2344">
          <cell r="AM2344" t="str">
            <v>Jul 17 - FY18 GME monthly Fac Sppt Exp accrual- Neurology per Univ Support-Affil Agreement</v>
          </cell>
        </row>
        <row r="2345">
          <cell r="AM2345" t="str">
            <v>Feb 17 - FY17 GME monthly Fac Sppt Exp accrual- Neurology per Univ Support-Affil Agreement</v>
          </cell>
        </row>
        <row r="2346">
          <cell r="AM2346" t="str">
            <v>Nov 16 - FY17 GME monthly Fac Sppt Exp accrual- Neurology per Univ Support-Affil Agreement</v>
          </cell>
        </row>
        <row r="2347">
          <cell r="AM2347" t="str">
            <v>Jun-18 FY18 GME monthly Fac Sppt Exp accrual- ObGyn per Univ Support-Affil Agreement</v>
          </cell>
        </row>
        <row r="2348">
          <cell r="AM2348" t="str">
            <v>Oct 17 - FY18 GME monthly Fac Sppt Exp accrual- ObGyn per Univ Support-Affil Agreement</v>
          </cell>
        </row>
        <row r="2349">
          <cell r="AM2349" t="str">
            <v>Aug-17 FY18 GME monthly Fac Sppt Exp accrual- ObGyn per Univ Support-Affil Agreement</v>
          </cell>
        </row>
        <row r="2350">
          <cell r="AM2350" t="str">
            <v>Nov 16 - FY17 GME monthly Fac Sppt Exp accrual- ObGyn per Univ Support-Affil Agreement</v>
          </cell>
        </row>
        <row r="2351">
          <cell r="AM2351" t="str">
            <v>Oct 16 - FY17 GME monthly Fac Sppt Exp accrual- ObGyn per Univ Support-Affil Agreement</v>
          </cell>
        </row>
        <row r="2352">
          <cell r="AM2352" t="str">
            <v>Sep 16 - FY17 GME monthly Fac Sppt Exp accrual- ObGyn per Univ Support-Affil Agreement</v>
          </cell>
        </row>
        <row r="2353">
          <cell r="AM2353" t="str">
            <v>Dec 16 - FY17 GME  monthly Fac Sppt Exp accrual- Ophthalmology per Univ Support-Affil Agreement</v>
          </cell>
        </row>
        <row r="2354">
          <cell r="AM2354" t="str">
            <v>Sep 16 - FY17 GME  monthly Fac Sppt Exp accrual- Ophthalmology per Univ Support-Affil Agreement</v>
          </cell>
        </row>
        <row r="2355">
          <cell r="AM2355" t="str">
            <v>Jul 16 - FY17 GME  monthly Fac Sppt Exp accrual- Ophthalmology per Univ Support-Affil Agreement</v>
          </cell>
        </row>
        <row r="2356">
          <cell r="AM2356" t="str">
            <v>May 18 - FY18 GME monthly Fac Sppt Exp accrual- Orthopedics per Univ Support-Affil Agreement</v>
          </cell>
        </row>
        <row r="2357">
          <cell r="AM2357" t="str">
            <v>Apr-18 FY18 GME monthly Fac Sppt Exp accrual- Orthopedics per Univ Support-Affil Agreement</v>
          </cell>
        </row>
        <row r="2358">
          <cell r="AM2358" t="str">
            <v>Dec-17 - FY18 GME monthly Fac Sppt Exp accrual- Orthopedics per Univ Support-Affil Agreement</v>
          </cell>
        </row>
        <row r="2359">
          <cell r="AM2359" t="str">
            <v>May-18 FY18 Assistant Professor of Pathology VA Faculty - Edina Paal</v>
          </cell>
        </row>
        <row r="2360">
          <cell r="AM2360" t="str">
            <v>Mar-18 FY18 Fac Sppt Exp-GME/VA Path(Chauhan)</v>
          </cell>
        </row>
        <row r="2361">
          <cell r="AM2361" t="str">
            <v>Mar-18 FY18 Fac Sppt Exp-GME/VA Path(Chen)</v>
          </cell>
        </row>
        <row r="2362">
          <cell r="AM2362" t="str">
            <v>Feb 18 - FY18 Assistant Professor of Pathology VA Faculty - Edina Paal</v>
          </cell>
        </row>
        <row r="2363">
          <cell r="AM2363" t="str">
            <v>Jan 18 - FY 18 Fac Sppt Exp-GME/VA Path(Lichy)</v>
          </cell>
        </row>
        <row r="2364">
          <cell r="AM2364" t="str">
            <v>Jan-18 FY18 Assistant Professor of Pathology VA Faculty - Edina Paal</v>
          </cell>
        </row>
        <row r="2365">
          <cell r="AM2365" t="str">
            <v>Dec-17 - FY 18 Fac Sppt Exp-GME/VA Path(Chauhan)</v>
          </cell>
        </row>
        <row r="2366">
          <cell r="AM2366" t="str">
            <v>Dec-17 - FY 18 Assistant Professor of Pathology VA Faculty - Edina Paal</v>
          </cell>
        </row>
        <row r="2367">
          <cell r="AM2367" t="str">
            <v>Jun 17 - FY 17 Fac Sppt Exp-GME/VA Path(Chauhan)</v>
          </cell>
        </row>
        <row r="2368">
          <cell r="AM2368" t="str">
            <v>Apr-17 - FY 17 Fac Sppt Exp-GME/VA Path(Chen)</v>
          </cell>
        </row>
        <row r="2369">
          <cell r="AM2369" t="str">
            <v>Mar-17 - FY 17 Fac Sppt Exp-GME/VA Path(Chauhan)</v>
          </cell>
        </row>
        <row r="2370">
          <cell r="AM2370" t="str">
            <v>Dec 16 - FY 17 Assistant Professor of Pathology VA Faculty - Edina Paal</v>
          </cell>
        </row>
        <row r="2371">
          <cell r="AM2371" t="str">
            <v>Feb 17 - FY17 GME monthly Fac Sppt Exp accrual- Pathology per Univ Support-Affil Agreement</v>
          </cell>
        </row>
        <row r="2372">
          <cell r="AM2372" t="str">
            <v>Apr-18 FY18 GME monthly Fac Sppt Exp accrual- Psychiatry per Univ Support-Affil Agreement</v>
          </cell>
        </row>
        <row r="2373">
          <cell r="AM2373" t="str">
            <v>Nov 17 - FY18 GME monthly Fac Sppt Exp accrual- Psychiatry per Univ Support-Affil Agreement</v>
          </cell>
        </row>
        <row r="2374">
          <cell r="AM2374" t="str">
            <v>Sep 17 - FY18 GME monthly Fac Sppt Exp accrual- Psychiatry per Univ Support-Affil Agreement</v>
          </cell>
        </row>
        <row r="2375">
          <cell r="AM2375" t="str">
            <v>Apr 17 - FY17 GME monthly Fac Sppt Exp accrual- Psychiatry per Univ Support-Affil Agreement</v>
          </cell>
        </row>
        <row r="2376">
          <cell r="AM2376" t="str">
            <v>Apr-18 FY18 GME monthly Fac Sppt Exp accrual- Radiology per Univ Support-Affil Agreement</v>
          </cell>
        </row>
        <row r="2377">
          <cell r="AM2377" t="str">
            <v>Jun 17 - FY17 GME monthly Fac Sppt Exp accrual- Radiology per Univ Support-Affil Agreement</v>
          </cell>
        </row>
        <row r="2378">
          <cell r="AM2378" t="str">
            <v>Aug 16 - FY17 GME monthly Fac Sppt Exp accrual- Radiology per Univ Support-Affil Agreement</v>
          </cell>
        </row>
        <row r="2379">
          <cell r="AM2379" t="str">
            <v>Feb 18 - FY18 Fac Sppt Exp-GME/VA Surgery(Liu)</v>
          </cell>
        </row>
        <row r="2380">
          <cell r="AM2380" t="str">
            <v>Jan-18 FY18 Fac Sppt Exp-GME/VA Surgery(Liu)</v>
          </cell>
        </row>
        <row r="2381">
          <cell r="AM2381" t="str">
            <v>Jan 18 - FY 18 Fac Sppt Exp-GME/VA Surgery(Liu)</v>
          </cell>
        </row>
        <row r="2382">
          <cell r="AM2382" t="str">
            <v>Nov 17 - FY 18 Fac Sppt Exp-GME/VA Surgery(White)</v>
          </cell>
        </row>
        <row r="2383">
          <cell r="AM2383" t="str">
            <v>Nov 17 - FY 18 Fac Sppt Exp-GME/VA Surgery(Liu)</v>
          </cell>
        </row>
        <row r="2384">
          <cell r="AM2384" t="str">
            <v>Aug-17 FY 18 Fac Sppt Exp-GME/VA Surgery(White)</v>
          </cell>
        </row>
        <row r="2385">
          <cell r="AM2385" t="str">
            <v>Mar-18 FY18 GME monthly Fac Sppt Exp accrual- Surgery per Univ Support-Affil Agreement</v>
          </cell>
        </row>
        <row r="2386">
          <cell r="AM2386" t="str">
            <v>Sep 16 - FY17 GME monthly Fac Sppt Exp accrual- Surgery per Univ Support-Affil Agreement</v>
          </cell>
        </row>
        <row r="2387">
          <cell r="AM2387" t="str">
            <v>Aug-17 FY18 GME monthly Fac Sppt Exp accrual - Urology per Univ Support-Affil Agreement</v>
          </cell>
        </row>
        <row r="2388">
          <cell r="AM2388" t="str">
            <v>Reclass Dec-16 Himmelfarb Library - Interlibrary loan  - Inv. 7420</v>
          </cell>
        </row>
        <row r="2389">
          <cell r="AM2389" t="str">
            <v>Nov-16 Himmelfarb Library - Interlibrary loan  - Inv. 7403</v>
          </cell>
        </row>
        <row r="2390">
          <cell r="AM2390" t="str">
            <v>IHIMMELFARB LIBRARY - NTERLIBRARY LOAN REVENUE FROM MFA - OCTOBER, 2016</v>
          </cell>
        </row>
        <row r="2391">
          <cell r="AM2391" t="str">
            <v>Apr-18 monthly DHP Library Use Agreement - Library Services</v>
          </cell>
        </row>
        <row r="2392">
          <cell r="AM2392" t="str">
            <v>Mar 18 - FY 18 monthly  DHP Library Use Agreement - Library Services</v>
          </cell>
        </row>
        <row r="2393">
          <cell r="AM2393" t="str">
            <v>Aug-17 FY 18 monthly  DHP Library Use Agreement - Library Services</v>
          </cell>
        </row>
        <row r="2394">
          <cell r="AM2394" t="str">
            <v>Mar-17 FY 17 monthly  DHP Library Use Agreement - Library Services</v>
          </cell>
        </row>
        <row r="2395">
          <cell r="AM2395" t="str">
            <v>HIMMELFARB LIBRARY: ILL REVENUE, JAN, 2017</v>
          </cell>
        </row>
        <row r="2396">
          <cell r="AM2396" t="str">
            <v>Dec 16 - FY 17 monthly  DHP Library Use Agreement - Library Services</v>
          </cell>
        </row>
        <row r="2397">
          <cell r="AM2397" t="str">
            <v>Balancing Credit GM Entry</v>
          </cell>
        </row>
        <row r="2398">
          <cell r="AM2398" t="str">
            <v>Balancing Credit GM Entry</v>
          </cell>
        </row>
        <row r="2399">
          <cell r="AM2399" t="str">
            <v>Balancing Credit GM Entry</v>
          </cell>
        </row>
        <row r="2400">
          <cell r="AM2400" t="str">
            <v>Balancing Credit GM Entry</v>
          </cell>
        </row>
        <row r="2401">
          <cell r="AM2401" t="str">
            <v>Balancing Credit GM Entry</v>
          </cell>
        </row>
        <row r="2402">
          <cell r="AM2402" t="str">
            <v>HemOnc-Home Study-16</v>
          </cell>
        </row>
        <row r="2403">
          <cell r="AM2403" t="str">
            <v>Oncology-Update-17</v>
          </cell>
        </row>
        <row r="2404">
          <cell r="AM2404" t="str">
            <v>Accrue for EBR-HS-15 and EBR-16 balance due Neurology</v>
          </cell>
        </row>
        <row r="2405">
          <cell r="AM2405" t="str">
            <v>Dr. Robert Siegel - CME - HemOnc  17 - honorarium (Aug 10-17,2017)</v>
          </cell>
        </row>
        <row r="2406">
          <cell r="AM2406" t="str">
            <v>Dr. Imad Tabbara - CME - HemOnc  17 - honorarium (Aug12-13,2017)</v>
          </cell>
        </row>
        <row r="2407">
          <cell r="AM2407" t="str">
            <v>Dr. Mitchell Smith - Hem/Onc Best Practices  Home Study - Update 2017- Various Hem/Onc Courses</v>
          </cell>
        </row>
        <row r="2408">
          <cell r="AM2408" t="str">
            <v>Dr. Robert Siegel -CME - Hem Update on 2/25/17</v>
          </cell>
        </row>
        <row r="2409">
          <cell r="AM2409" t="str">
            <v>Dr. Imad Tabbarra - CME  06/25/16 - Hem/Onc update 2016</v>
          </cell>
        </row>
        <row r="2410">
          <cell r="AM2410" t="str">
            <v>Reverse Accrue Oncology Update 2017    FY17</v>
          </cell>
        </row>
        <row r="2411">
          <cell r="AM2411" t="str">
            <v>Accrue Hem-Onc CME January 2015-June 2015</v>
          </cell>
        </row>
        <row r="2412">
          <cell r="AM2412" t="str">
            <v>Accrue Hem-Onc CME January 2015-June 2015</v>
          </cell>
        </row>
        <row r="2413">
          <cell r="AM2413" t="str">
            <v>Accrue Hem-Onc CME January 2015-June 2015</v>
          </cell>
        </row>
        <row r="2414">
          <cell r="AM2414" t="str">
            <v>Reverse Accrued Hem-Onc CME January 2015-June 2015</v>
          </cell>
        </row>
        <row r="2415">
          <cell r="AM2415" t="str">
            <v>Accrue Hem-Onc CME January 2015-June 2015</v>
          </cell>
        </row>
        <row r="2416">
          <cell r="AM2416" t="str">
            <v>Reverse accrued July 2016 - Hem-Onc CME</v>
          </cell>
        </row>
        <row r="2417">
          <cell r="AM2417" t="str">
            <v>May 18 - FY18 Dr. Jesse Pines - Director of CHIPR</v>
          </cell>
        </row>
        <row r="2418">
          <cell r="AM2418" t="str">
            <v>Apr-18 FY18 Dr. Jesse Pines - Director of CHIPR</v>
          </cell>
        </row>
        <row r="2419">
          <cell r="AM2419" t="str">
            <v>Jan-18 FY18 Dr. Jesse Pines - Director of CHIPR</v>
          </cell>
        </row>
        <row r="2420">
          <cell r="AM2420" t="str">
            <v>Reverse Accrual  Dr. Pines - Dir. Of OCPI - Off. Of Clin Practice Innov. Salary Support   Apr 2017-May 2017    Qtrly</v>
          </cell>
        </row>
        <row r="2421">
          <cell r="AM2421" t="str">
            <v>Reverse Accrual  MFA for Dr. Pines - OCPI  July 2016-October 2016</v>
          </cell>
        </row>
        <row r="2422">
          <cell r="AM2422" t="str">
            <v>Accrual  MFA for Dr. Pines - OCPI  July 2016-October 2016</v>
          </cell>
        </row>
        <row r="2423">
          <cell r="AM2423" t="str">
            <v>Dr. S. Sen - Medicine -Endocrinology - Research Support - OVPR-Qtrly Jul-Aug16</v>
          </cell>
        </row>
        <row r="2424">
          <cell r="AM2424" t="str">
            <v>Reverse Accrued Dr. S. Sen - Medicine -Endocrinology - Research Support-  July 2016-Aug2016</v>
          </cell>
        </row>
        <row r="2425">
          <cell r="AM2425" t="str">
            <v>Accrue Dr. S. Sen - Medicine -Endocrinology - Research Support-  July 2016-Aug2016</v>
          </cell>
        </row>
        <row r="2426">
          <cell r="AM2426" t="str">
            <v>Shuyu Rao - Sen Awards - rounding difference</v>
          </cell>
        </row>
        <row r="2427">
          <cell r="AM2427" t="str">
            <v>Accrue Revenue For Clayton Domingues - effort on Sen grant at MFA-ends Dec 2016  July 2016-December 2016</v>
          </cell>
        </row>
        <row r="2428">
          <cell r="AM2428" t="str">
            <v>Accrue Revenue For Clayton Domingues - effort on Sen grant at MFA-ends Dec 2016  July 2016-December 2016</v>
          </cell>
        </row>
        <row r="2429">
          <cell r="AM2429" t="str">
            <v>Accrue Revenue For Clayton Domingues - effort on Sen grant at MFA-ends Dec 2016  July 2016-December 2016</v>
          </cell>
        </row>
        <row r="2430">
          <cell r="AM2430" t="str">
            <v>Reverse Accrued For Clayton Domingues - effort on Sen grant at MFA-ends Dec 2016  July 2016-September 2016</v>
          </cell>
        </row>
        <row r="2431">
          <cell r="AM2431" t="str">
            <v>Reverse Accrued For Clayton Domingues - effort on Sen grant at MFA-ends Dec 2016  July 2016-August 2016</v>
          </cell>
        </row>
        <row r="2432">
          <cell r="AM2432" t="str">
            <v>Apr-18 MFA -GWCC shared exp. (1/3)</v>
          </cell>
        </row>
        <row r="2433">
          <cell r="AM2433" t="str">
            <v>Jul-17 MFA -GWCC shared exp. (1/3) excluding Director compensation</v>
          </cell>
        </row>
        <row r="2434">
          <cell r="AM2434" t="str">
            <v>GWCC 1/3 Expenses - Mar. 2018   (UHS Share)</v>
          </cell>
        </row>
        <row r="2435">
          <cell r="AM2435" t="str">
            <v>Rounding difference</v>
          </cell>
        </row>
        <row r="2436">
          <cell r="AM2436" t="str">
            <v>GWCC 1/3 Expenses - 07.01.17  - 10.31.17 (UHS Share)</v>
          </cell>
        </row>
        <row r="2437">
          <cell r="AM2437" t="str">
            <v>Accrue Dr. Sotomayor - Contract - SMHS Portion - book SMHS share (1/3)    Oct17</v>
          </cell>
        </row>
        <row r="2438">
          <cell r="AM2438" t="str">
            <v>Accrue GWCC - UHS support (1/3) June 2018</v>
          </cell>
        </row>
        <row r="2439">
          <cell r="AM2439" t="str">
            <v>Reimbursement of payment to MFA - GWCC - UHS support (1/3) - 2.01.18 -2.28.18</v>
          </cell>
        </row>
        <row r="2440">
          <cell r="AM2440" t="str">
            <v>Reimbursement of payment to MFA - GWCC - UHS support (1/3) - 11.01.17-11.30.17</v>
          </cell>
        </row>
        <row r="2441">
          <cell r="AM2441" t="str">
            <v>Accrue GWCC Revenue From UHS for their share of MFA expenses booked &amp; reimbursed by SMHS  FY18 thru August 2017</v>
          </cell>
        </row>
        <row r="2442">
          <cell r="AM2442" t="str">
            <v>Nov 17 - FY 18 monthly Employee Health Services - Medcor (Research)</v>
          </cell>
        </row>
        <row r="2443">
          <cell r="AM2443" t="str">
            <v>Jan 17 - FY 17 monthly Employee Health Services - Medcor (Research)</v>
          </cell>
        </row>
        <row r="2444">
          <cell r="AM2444" t="str">
            <v>Malpractice Premium - Dr. David Diemert   MAY18</v>
          </cell>
        </row>
        <row r="2445">
          <cell r="AM2445" t="str">
            <v>Accrue 20% IDC Research Grant Report - - per Nancy Rambo   MAY18</v>
          </cell>
        </row>
        <row r="2446">
          <cell r="AM2446" t="str">
            <v>Reclass MFA expense for Dr. John Rothrock &amp; Dr. Mohamad Koubesi  Jul17-Oct17</v>
          </cell>
        </row>
        <row r="2447">
          <cell r="AM2447" t="str">
            <v>Accrue 20% IDC Research Grant Report - - per Nancy Rambo   JAN18</v>
          </cell>
        </row>
        <row r="2448">
          <cell r="AM2448" t="str">
            <v>Reverse Accrue MFA salaries above the cap per MOU est based on FY 16 actual  July 2016-April 2017</v>
          </cell>
        </row>
        <row r="2449">
          <cell r="AM2449" t="str">
            <v>Reverse Accrue MFA salaries above the cap per MOU est based on FY 16 actual  July 2016-December 2016</v>
          </cell>
        </row>
        <row r="2450">
          <cell r="AM2450" t="str">
            <v>MFA salaries above the cap per MOU est based on FY 16 actual</v>
          </cell>
        </row>
        <row r="2451">
          <cell r="AM2451" t="str">
            <v>Mar 17 - FY17 SA MFA Research Support for Lin Sun</v>
          </cell>
        </row>
        <row r="2452">
          <cell r="AM2452" t="str">
            <v>Sep16-Feb17 FY17 SA MFA Research Support 10% - Anirban Banerjee (Sep1-Jun30'17)</v>
          </cell>
        </row>
        <row r="2453">
          <cell r="AM2453" t="str">
            <v>May-18 Dr. Shanmugam GWU Flow Cytometry Core Facility Invoice</v>
          </cell>
        </row>
        <row r="2454">
          <cell r="AM2454" t="str">
            <v>Mar-18 Dr. Shanmugam GWU Flow Cytometry Core Facility Invoice</v>
          </cell>
        </row>
        <row r="2455">
          <cell r="AM2455" t="str">
            <v>Oct-17 Dr. Shanmugam GWU Flow Cytometry Core Facility Invoice</v>
          </cell>
        </row>
        <row r="2456">
          <cell r="AM2456" t="str">
            <v>Jul-17 Dr. Shanmugam GWU Flow Cytometry Core Facility Invoice</v>
          </cell>
        </row>
        <row r="2457">
          <cell r="AM2457" t="str">
            <v>Mar 17 - Dr. Shanmugam FACS Core Invoice for January 2017</v>
          </cell>
        </row>
        <row r="2458">
          <cell r="AM2458" t="str">
            <v>Nov-16 Dr. Sen FACS Core Invoice for July 2016</v>
          </cell>
        </row>
        <row r="2459">
          <cell r="AM2459" t="str">
            <v>Feb 18 - FY18 Lisa Freese - Genetic Counselor</v>
          </cell>
        </row>
        <row r="2460">
          <cell r="AM2460" t="str">
            <v>Accrue Lisa Freese  Genetic Counselor  July 2017</v>
          </cell>
        </row>
        <row r="2461">
          <cell r="AM2461" t="str">
            <v>Accrue Lisa Freese Genetic Counselor  July 2016-August 2016</v>
          </cell>
        </row>
        <row r="2462">
          <cell r="AM2462" t="str">
            <v>Typo adjustment</v>
          </cell>
        </row>
        <row r="2463">
          <cell r="AM2463" t="str">
            <v>Mar-18 FY18 SA MFA Support for Fiscal Admin - Virginia Hodges</v>
          </cell>
        </row>
        <row r="2464">
          <cell r="AM2464" t="str">
            <v>Jan 18 - FY18 SA Gertrude Jones - Research Prog Admi for MFA PI in Ross Hall Research for Jul - Sept 2017</v>
          </cell>
        </row>
        <row r="2465">
          <cell r="AM2465" t="str">
            <v>Accrue Gertrude Jones - MFA PI's in Ross Hall support 50%       DEC17</v>
          </cell>
        </row>
        <row r="2466">
          <cell r="AM2466" t="str">
            <v>Oct-17 FY18 SA MFA Support for Fiscal Admin - Virginia Hodges</v>
          </cell>
        </row>
        <row r="2467">
          <cell r="AM2467" t="str">
            <v>Accrue Gertrude Jones - MFA PI's in Ross Hall support 50%       OCT17</v>
          </cell>
        </row>
        <row r="2468">
          <cell r="AM2468" t="str">
            <v>Accrue Gertrude Jones - MFA PI's in Ross Hall support 50%       JUL17-SEP17</v>
          </cell>
        </row>
        <row r="2469">
          <cell r="AM2469" t="str">
            <v>Accrue Revenue Virginia Hodges - MFA Support for Fiscal Admin June 2017</v>
          </cell>
        </row>
        <row r="2470">
          <cell r="AM2470" t="str">
            <v>Reverse Accrue Revenue - Virginia Hodges - MFA support - July 2016 - March 2017</v>
          </cell>
        </row>
        <row r="2471">
          <cell r="AM2471" t="str">
            <v>Reverse accrual Katzen Cancer Research Center (Operating)  April 2018</v>
          </cell>
        </row>
        <row r="2472">
          <cell r="AM2472" t="str">
            <v>Accrue Katzen     MAY18</v>
          </cell>
        </row>
        <row r="2473">
          <cell r="AM2473" t="str">
            <v>Accrue Katzen     DEC17</v>
          </cell>
        </row>
        <row r="2474">
          <cell r="AM2474" t="str">
            <v>Katzen Cancer Research Center  Jun-17</v>
          </cell>
        </row>
        <row r="2475">
          <cell r="AM2475" t="str">
            <v>Katzen Cancer Research Center  Jul-17</v>
          </cell>
        </row>
        <row r="2476">
          <cell r="AM2476" t="str">
            <v>Katzen Cancer Research Center  May-17</v>
          </cell>
        </row>
        <row r="2477">
          <cell r="AM2477" t="str">
            <v>Accrue Katzen September 2017</v>
          </cell>
        </row>
        <row r="2478">
          <cell r="AM2478" t="str">
            <v>Reverse Accrue Katzen  April 2017 thru June 2017</v>
          </cell>
        </row>
        <row r="2479">
          <cell r="AM2479" t="str">
            <v>Reverse Accrued Katzen Expenses -October 2016</v>
          </cell>
        </row>
        <row r="2480">
          <cell r="AM2480" t="str">
            <v>Accrue Katzen Expenses -July 2016-September 2016</v>
          </cell>
        </row>
        <row r="2481">
          <cell r="AM2481" t="str">
            <v>Reverse Accrued Katzen Expenses -July 2016-August 2016</v>
          </cell>
        </row>
        <row r="2482">
          <cell r="AM2482" t="str">
            <v>May-18 Katzen Cancer Research Center -Expenses (parking etc.)</v>
          </cell>
        </row>
        <row r="2483">
          <cell r="AM2483" t="str">
            <v>Katzen Cancer Research Center -Expenses (parking etc.) - June 2018</v>
          </cell>
        </row>
        <row r="2484">
          <cell r="AM2484" t="str">
            <v>Apr-18 Katzen Cancer Research Center -Expenses (parking etc.)</v>
          </cell>
        </row>
        <row r="2485">
          <cell r="AM2485" t="str">
            <v>Feb 18 - Katzen Cancer Research Center -Expenses (parking etc.)</v>
          </cell>
        </row>
        <row r="2486">
          <cell r="AM2486" t="str">
            <v>Oct-16 Katzen Cancer Research Center -Expenses (parking etc.)</v>
          </cell>
        </row>
        <row r="2487">
          <cell r="AM2487" t="str">
            <v>Accrue HV1 (Cheney)    MAY18</v>
          </cell>
        </row>
        <row r="2488">
          <cell r="AM2488" t="str">
            <v>Record HV1 (Cheney) November actual</v>
          </cell>
        </row>
        <row r="2489">
          <cell r="AM2489" t="str">
            <v>Accrue HV1 (Cheney)    DEC17</v>
          </cell>
        </row>
        <row r="2490">
          <cell r="AM2490" t="str">
            <v>Accrue HV1 (Cheney) October 2017</v>
          </cell>
        </row>
        <row r="2491">
          <cell r="AM2491" t="str">
            <v>HV1 (Cheney) February charges</v>
          </cell>
        </row>
        <row r="2492">
          <cell r="AM2492" t="str">
            <v>Accrue HV1 (Cheney) February 2017</v>
          </cell>
        </row>
        <row r="2493">
          <cell r="AM2493" t="str">
            <v>Reverse Accrue HV1 (Cheney) December 2016</v>
          </cell>
        </row>
        <row r="2494">
          <cell r="AM2494" t="str">
            <v>HV1 (Cheney) November charges</v>
          </cell>
        </row>
        <row r="2495">
          <cell r="AM2495" t="str">
            <v>Reverse accrued HV1 (Cheney) July 2016</v>
          </cell>
        </row>
        <row r="2496">
          <cell r="AM2496" t="str">
            <v>HV1 (Cheney) accrual</v>
          </cell>
        </row>
        <row r="2497">
          <cell r="AM2497" t="str">
            <v>Nov-17 Cheney Institute -  Expenses (parking etc.)</v>
          </cell>
        </row>
        <row r="2498">
          <cell r="AM2498" t="str">
            <v>Cheney Institute - Expenses (parking etc.) June 2017</v>
          </cell>
        </row>
        <row r="2499">
          <cell r="AM2499" t="str">
            <v>Apr-17 - Cheney Institute -  Expenses (parking etc.)</v>
          </cell>
        </row>
        <row r="2500">
          <cell r="AM2500" t="str">
            <v>Feb-17 Cheney Institute -  Expenses (parking etc.)</v>
          </cell>
        </row>
        <row r="2501">
          <cell r="AM2501" t="str">
            <v>Jan-17 Cheney Institute -  Expenses (parking etc.)</v>
          </cell>
        </row>
        <row r="2502">
          <cell r="AM2502" t="str">
            <v>Dec-16 Cheney Institute -  Expenses (parking etc.)</v>
          </cell>
        </row>
        <row r="2503">
          <cell r="AM2503" t="str">
            <v>Oct-16 Cheney Institute -  Expenses (parking etc.)</v>
          </cell>
        </row>
        <row r="2504">
          <cell r="AM2504" t="str">
            <v>Dr. Mohamad Koubeissi - Neurology Professor</v>
          </cell>
        </row>
        <row r="2505">
          <cell r="AM2505" t="str">
            <v>Reverse Accrue Dr. Mohammad Koubeissi Salary support  July 2016-November 2016</v>
          </cell>
        </row>
        <row r="2506">
          <cell r="AM2506" t="str">
            <v>Accrue Dr. V. Shanmugam -Medicine -Rheum -Research Support - SMHS  Apr 2017-June 2017  Qtrly</v>
          </cell>
        </row>
        <row r="2507">
          <cell r="AM2507" t="str">
            <v>Accrue Dr. V. Shanmugam -Medicine -Rheum -Research Support-  July 2016-December 2016</v>
          </cell>
        </row>
        <row r="2508">
          <cell r="AM2508" t="str">
            <v>Accrue Dr. V. Shanmugam -Medicine -Rheum -Research Support-  July 2016-October 2016</v>
          </cell>
        </row>
        <row r="2509">
          <cell r="AM2509" t="str">
            <v>Accrue Dr. V. Shanmugam -Medicine -Rheum -Research Support-  July 2016-September 2016</v>
          </cell>
        </row>
        <row r="2510">
          <cell r="AM2510" t="str">
            <v>Accrue Dr. V. Shanmugam -Medicine -Rheum -Research Support-  July 2016-August 2016</v>
          </cell>
        </row>
        <row r="2511">
          <cell r="AM2511" t="str">
            <v>Accrue Derek Jones, Shanmugam Lab - Salary Support Research  10%    NOV17</v>
          </cell>
        </row>
        <row r="2512">
          <cell r="AM2512" t="str">
            <v>Accrue Derek Jones, Shanmugam Lab - Salary Support Research  10%    OCT17</v>
          </cell>
        </row>
        <row r="2513">
          <cell r="AM2513" t="str">
            <v>May-17 Dr. Farmer's startup expenses splits into  3 (MFA share)</v>
          </cell>
        </row>
        <row r="2514">
          <cell r="AM2514" t="str">
            <v>Reclass MFA expense for Dr. John Rothrock &amp; Dr. Mohamad Koubesi  Jul17-Oct17</v>
          </cell>
        </row>
        <row r="2515">
          <cell r="AM2515" t="str">
            <v>Reverse Accrue Payment to MFA for Chair of Neurology - Meta Amalia Neuman Professorship - Annual payout</v>
          </cell>
        </row>
        <row r="2516">
          <cell r="AM2516" t="str">
            <v>Jun 17 - Dr. John Rothrock - Salary Support - Neurology</v>
          </cell>
        </row>
        <row r="2517">
          <cell r="AM2517" t="str">
            <v>Apr 17 - Dr. John Rothrock - Salary Support - Neurology</v>
          </cell>
        </row>
        <row r="2518">
          <cell r="AM2518" t="str">
            <v>IMP Funding for Scientific Summit in Spain - Dr. Glass   Nov17-Dec17</v>
          </cell>
        </row>
        <row r="2519">
          <cell r="AM2519" t="str">
            <v>Reverse Accrue GWCC clinical expense booked by MFA July 2017- book UHS share (1/3)</v>
          </cell>
        </row>
        <row r="2520">
          <cell r="AM2520" t="str">
            <v>Reverse Accrue Dr. Sotomayor - Contract - SMHS Portion July 2017- book SMHS share (1/3)</v>
          </cell>
        </row>
        <row r="2521">
          <cell r="AM2521" t="str">
            <v>Reverse Accrue GWCC clinical expense booked by MFA Jul -May 2017- book UHS share (1/3)</v>
          </cell>
        </row>
        <row r="2522">
          <cell r="AM2522" t="str">
            <v>Dr. Sotomayor - Contract - Hospital FY17   Per N. Rambo</v>
          </cell>
        </row>
        <row r="2523">
          <cell r="AM2523" t="str">
            <v>Accrue Dr. Sotomayor - Contract - SMHS Portion Jul - Apr 2017- book SMHS share (1/3)</v>
          </cell>
        </row>
        <row r="2524">
          <cell r="AM2524" t="str">
            <v>Dr. Sotomayor - Contract - Hospital FY17   Per N. Rambo</v>
          </cell>
        </row>
        <row r="2525">
          <cell r="AM2525" t="str">
            <v>Reverse Accrue GWCC clinical expense booked by MFA Jul -Nov 2016- book UHS share (1/3)</v>
          </cell>
        </row>
        <row r="2526">
          <cell r="AM2526" t="str">
            <v>Reverse Accrue GWCC clinical expense booked by MFA Jul - Nov 2016- book SMHS share (1/3)</v>
          </cell>
        </row>
        <row r="2527">
          <cell r="AM2527" t="str">
            <v>Reverse  Accrued GWCC clinical expense booked by MFA Jul - OCt 2016- book SMHS share (1/3)</v>
          </cell>
        </row>
        <row r="2528">
          <cell r="AM2528" t="str">
            <v>Reverse Accrued Dr. Sotomayor GWCC Cancer Director - booking SMHS share-  July 2016-September 2016</v>
          </cell>
        </row>
        <row r="2529">
          <cell r="AM2529" t="str">
            <v>Accrue Dr. Sotomayor GWCC Cancer Director - booking SMHS share-  July 2016-October 2016</v>
          </cell>
        </row>
        <row r="2530">
          <cell r="AM2530" t="str">
            <v>Reverse  Accrued Dr. Sotomayor GWCC Cancer Director - booking UHS share-  July 2016-August 2016</v>
          </cell>
        </row>
        <row r="2531">
          <cell r="AM2531" t="str">
            <v>Rounding difference</v>
          </cell>
        </row>
        <row r="2532">
          <cell r="AM2532" t="str">
            <v>Reverse Accrue GWCC Revenue - SMHS books &amp; reimbursed 2/3 - UHS (1/3)  FY17 and July 17</v>
          </cell>
        </row>
        <row r="2533">
          <cell r="AM2533" t="str">
            <v>Reverse Accrue GWCC Revenue From UHS for their share of MFA expenses booked &amp; reimbursed by SMHS  July 2016-June 2017</v>
          </cell>
        </row>
        <row r="2534">
          <cell r="AM2534" t="str">
            <v>Reverse Accrue GWCC Revenue - SMHS books &amp; reimbursed 2/3 - UHS (1/3)  July 2016-May 2017</v>
          </cell>
        </row>
        <row r="2535">
          <cell r="AM2535" t="str">
            <v>Reverse Accrue GWCC Revenue - Director Salary - from UHS for their share of GWCC director comp booked by SMHS  July 2016-May 2017</v>
          </cell>
        </row>
        <row r="2536">
          <cell r="AM2536" t="str">
            <v>Accrue GWCC Revenue - Director Salary - from UHS for their share of GWCC director comp booked by SMHS  July 2016-May 2017</v>
          </cell>
        </row>
        <row r="2537">
          <cell r="AM2537" t="str">
            <v>Reverse Accrue GWCC Revenue - SMHS books &amp; reimbursed 2/3 - UHS (1/3)  July 2016-March 2017</v>
          </cell>
        </row>
        <row r="2538">
          <cell r="AM2538" t="str">
            <v>Accrue GWCC Revenue - SMHS books &amp; reimbursed 2/3 - UHS (1/3)  July 2016-March 2017</v>
          </cell>
        </row>
        <row r="2539">
          <cell r="AM2539" t="str">
            <v>Accrue GWCC Revenue - SMHS books &amp; reimbursed 2/3 - UHS (1/3)  July 2016-December 2016</v>
          </cell>
        </row>
        <row r="2540">
          <cell r="AM2540" t="str">
            <v>Reverse Accrued From UHS for their share of GWCC expense+ director comp  July 2016-August 2016</v>
          </cell>
        </row>
        <row r="2541">
          <cell r="AM2541" t="str">
            <v>Reverse Accrued GWCC Revenue - SMHS books &amp; reimbursed 2/3 - MFA (1/3)  July 2016-October 2016</v>
          </cell>
        </row>
        <row r="2542">
          <cell r="AM2542" t="str">
            <v>Jun 17 - FY17 Aileen Chang Research Support</v>
          </cell>
        </row>
        <row r="2543">
          <cell r="AM2543" t="str">
            <v>Reverse Accrue Dr. Aileen Chang - Internal Medicine - Research Support-  July 2016-December 2016</v>
          </cell>
        </row>
        <row r="2544">
          <cell r="AM2544" t="str">
            <v>Accrue Dr. Chang - Internal Medicine - Research Support-  July 2016-October 2016</v>
          </cell>
        </row>
        <row r="2545">
          <cell r="AM2545" t="str">
            <v>Accrue Dr. Chang - Internal Medicine - Research Support-  July 2016-September 2016</v>
          </cell>
        </row>
        <row r="2546">
          <cell r="AM2546" t="str">
            <v>Apr-18 FY18 Dr. Brandon Kohrt - Charles and Sonia Akman Professorship of Global Psychiatry</v>
          </cell>
        </row>
        <row r="2547">
          <cell r="AM2547" t="str">
            <v>Dr. Brandon Kohrt - Charles and Sonia Akman Professorship of Global Psychiatry   Jan18</v>
          </cell>
        </row>
        <row r="2548">
          <cell r="AM2548" t="str">
            <v>Nov 17 - Dr. Christina Puchalski - Director of GWISH</v>
          </cell>
        </row>
        <row r="2549">
          <cell r="AM2549" t="str">
            <v>Reverse Accrue Dr. Christina Puchalski - GWISH Program -Dept. of Medicine FY17 Year-End True-up Adj.</v>
          </cell>
        </row>
        <row r="2550">
          <cell r="AM2550" t="str">
            <v>Dr. Christina Puchalski - GWISH Program -Qtrly</v>
          </cell>
        </row>
        <row r="2551">
          <cell r="AM2551" t="str">
            <v>Accrue Dr. Christina Puchalski - GWISH Program -Qtrly</v>
          </cell>
        </row>
        <row r="2552">
          <cell r="AM2552" t="str">
            <v>Reverse Accrue Dr. Christina Puchalski - GWISH Program -Medicine-  Jan - Mar 2017</v>
          </cell>
        </row>
        <row r="2553">
          <cell r="AM2553" t="str">
            <v>Accrue Dr. Christina Puchalski - GWISH Program - Medicine - Jan-Feb 2017</v>
          </cell>
        </row>
        <row r="2554">
          <cell r="AM2554" t="str">
            <v>Reverse Accrued Dr. Christina Puchalski - GWISH Program -Medicine-  July 2016-October 2016</v>
          </cell>
        </row>
        <row r="2555">
          <cell r="AM2555" t="str">
            <v>Accrue Dr. Christina Puchalski - GWISH Program -Medicine-  July 2016-October 2016</v>
          </cell>
        </row>
        <row r="2556">
          <cell r="AM2556" t="str">
            <v>To record DHP income - March 2018</v>
          </cell>
        </row>
        <row r="2557">
          <cell r="AM2557" t="str">
            <v>To record DHP income - February 2018</v>
          </cell>
        </row>
        <row r="2558">
          <cell r="AM2558" t="str">
            <v>To record DHP income - December 2016 Period 13</v>
          </cell>
        </row>
        <row r="2559">
          <cell r="AM2559" t="str">
            <v>To record DHP cash distribution in June 2018</v>
          </cell>
        </row>
        <row r="2560">
          <cell r="AM2560" t="str">
            <v>To reduce investment income credited to operations for June DHP distribution related to CY18 Q1</v>
          </cell>
        </row>
        <row r="2561">
          <cell r="AM2561" t="str">
            <v>The Discovery  Funds /Grateful Patient (July 2016)</v>
          </cell>
        </row>
        <row r="2562">
          <cell r="AM2562" t="str">
            <v>Gifts: Discovery Dec'17 - Jan'18</v>
          </cell>
        </row>
        <row r="2563">
          <cell r="AM2563" t="str">
            <v>Gift: Yolanda Oertel Award - Pathology</v>
          </cell>
        </row>
        <row r="2564">
          <cell r="AM2564" t="str">
            <v>The Discovery Funds / Grateful Patient - Mar. 17</v>
          </cell>
        </row>
        <row r="2565">
          <cell r="AM2565" t="str">
            <v>Ruth Paul Hearing Fund - Surgery - January 2016</v>
          </cell>
        </row>
        <row r="2566">
          <cell r="AM2566" t="str">
            <v>The Discovery  Funds / Grateful Patient December 2016</v>
          </cell>
        </row>
        <row r="2567">
          <cell r="AM2567" t="str">
            <v>Ruth Paul Hearing Fund - Surgery - December 2016</v>
          </cell>
        </row>
        <row r="2568">
          <cell r="AM2568" t="str">
            <v>Reclass The Discovery  Funds /Grateful Patient (July 2016)</v>
          </cell>
        </row>
        <row r="2569">
          <cell r="AM2569" t="str">
            <v>Jan 18 - MFA reimbursement of expenses (Jon Sherman's Neurosurgey Discovery Fund)  10.02.17_vwr</v>
          </cell>
        </row>
        <row r="2570">
          <cell r="AM2570" t="str">
            <v>MFA on-line contribution - Peter Sullivan</v>
          </cell>
        </row>
        <row r="2571">
          <cell r="AM2571" t="str">
            <v>Mar-18 Donation Pass-thru - ALS Donation</v>
          </cell>
        </row>
        <row r="2572">
          <cell r="AM2572" t="str">
            <v>Feb 18 - MFA on-line contribution - Deborah Warner Kosciw</v>
          </cell>
        </row>
        <row r="2573">
          <cell r="AM2573" t="str">
            <v>Jan 18 - Pass-thru donations - Park Mobile Blush lunch sporsorship</v>
          </cell>
        </row>
        <row r="2574">
          <cell r="AM2574" t="str">
            <v>Reclass Dr. Wasserman reimbursement for AOA Dinner</v>
          </cell>
        </row>
        <row r="2575">
          <cell r="AM2575" t="str">
            <v>Gifts: Mammovan Oct 2017</v>
          </cell>
        </row>
        <row r="2576">
          <cell r="AM2576" t="str">
            <v>Mammovan SEP17</v>
          </cell>
        </row>
        <row r="2577">
          <cell r="AM2577" t="str">
            <v>Mammovan Gifts for June and July 2017</v>
          </cell>
        </row>
        <row r="2578">
          <cell r="AM2578" t="str">
            <v>Accrue Discovery Funds / Mammovan June 2017</v>
          </cell>
        </row>
        <row r="2579">
          <cell r="AM2579" t="str">
            <v>GWU - Mammo Van Fund - Safeway, Inc. 8/4/15</v>
          </cell>
        </row>
        <row r="2580">
          <cell r="AM2580" t="str">
            <v>The Discovery Funds / Mammovan - Jan. 17</v>
          </cell>
        </row>
        <row r="2581">
          <cell r="AM2581" t="str">
            <v>GWU - Mammo Van Fund - Misc. - 2016</v>
          </cell>
        </row>
        <row r="2582">
          <cell r="AM2582" t="str">
            <v>The Discovery  Funds / Mammovan (August 2016)</v>
          </cell>
        </row>
        <row r="2583">
          <cell r="AM2583" t="str">
            <v>Transfer Feb18 MFA on-line contribution - Deborah Warner Kosciw (#1911728) - Neurology Department - Myasthenia Gravis Research</v>
          </cell>
        </row>
        <row r="2584">
          <cell r="AM2584" t="str">
            <v>Dr. Brian Choi - Dr. Akbar: 7/5/17-4/30/18</v>
          </cell>
        </row>
        <row r="2585">
          <cell r="AM2585" t="str">
            <v>Dr. Sam Mansour - Dr. Gomez: 6/7/17-4/4/18</v>
          </cell>
        </row>
        <row r="2586">
          <cell r="AM2586" t="str">
            <v>Dr. Marie Borum - Dr. Alsulaimi: 5/17/17-4/30/18</v>
          </cell>
        </row>
        <row r="2587">
          <cell r="AM2587" t="str">
            <v>Dr. Vincent Obias - Dr. Alalwan: 6/21/17-4/30/18</v>
          </cell>
        </row>
        <row r="2588">
          <cell r="AM2588" t="str">
            <v>Dr. Gurusher Panjrath - Dr. Almalki: 5/1/17-4/30/18</v>
          </cell>
        </row>
        <row r="2589">
          <cell r="AM2589" t="str">
            <v>Dr. Jehan El-Bayoumi -  (MRFP) - Dr. Sabbahi: 6/14/17-4/30/18</v>
          </cell>
        </row>
        <row r="2590">
          <cell r="AM2590" t="str">
            <v>Dr. Katherine Douglass - Dr. Alhajiahmed: 9/1/17-4/30/18</v>
          </cell>
        </row>
        <row r="2591">
          <cell r="AM2591" t="str">
            <v>Dr. Rodolfo Curiel - Dr. Alshaikh: 9/15/17-4/30/18</v>
          </cell>
        </row>
        <row r="2592">
          <cell r="AM2592" t="str">
            <v>Dr. Sam Mansour - Dr. Gomez: 6/7/17-4/30/18</v>
          </cell>
        </row>
        <row r="2593">
          <cell r="AM2593" t="str">
            <v>Accrue expense due MFA for IMP research fellows Feb18</v>
          </cell>
        </row>
        <row r="2594">
          <cell r="AM2594" t="str">
            <v>Dr. Brian Choi - Dr. Akbar: 7/5/17-4/30/18</v>
          </cell>
        </row>
        <row r="2595">
          <cell r="AM2595" t="str">
            <v>Dr. Henry Kaminski- Med Research Fellowship Prog (Dr. Eman Alnosair): 6/20/17-4/30/18</v>
          </cell>
        </row>
        <row r="2596">
          <cell r="AM2596" t="str">
            <v>Dr. Jeffrey Berger - Dr. Alsubahi: 5/1/17-4/30/18</v>
          </cell>
        </row>
        <row r="2597">
          <cell r="AM2597" t="str">
            <v>Dr. Jehan El-Bayoumi -  (MRFP) - Dr. Sabbahi: 6/14/17-4/30/18</v>
          </cell>
        </row>
        <row r="2598">
          <cell r="AM2598" t="str">
            <v>Accrue Jesse Pines - IMP - Int'l Programs - Medical Program Director  research fellowship      JAN18</v>
          </cell>
        </row>
        <row r="2599">
          <cell r="AM2599" t="str">
            <v>Dr. Vincent Obias - Dr. Alalwan: 6/21/17-4/30/18</v>
          </cell>
        </row>
        <row r="2600">
          <cell r="AM2600" t="str">
            <v>Dr. Brad Moore - Dr. Abaalkhail: 5/12/17-4/30/18</v>
          </cell>
        </row>
        <row r="2601">
          <cell r="AM2601" t="str">
            <v>Dr. Marie Borum - Dr. Almedimigh: 5/17/17-4/30/18</v>
          </cell>
        </row>
        <row r="2602">
          <cell r="AM2602" t="str">
            <v>Dr. Vincent Obias - Dr. Alalwan: 6/21/17-4/30/18</v>
          </cell>
        </row>
        <row r="2603">
          <cell r="AM2603" t="str">
            <v>Dr. Jesse Pines - Dr. Alfaraj: 2/1/17-1/31/18</v>
          </cell>
        </row>
        <row r="2604">
          <cell r="AM2604" t="str">
            <v>Reverse  Accrue Jesse Pines - IMP - Int'l Programs - Medical Program Director  research fellowship  - JUL17-AUG17</v>
          </cell>
        </row>
        <row r="2605">
          <cell r="AM2605" t="str">
            <v>Accrue expense due MFA for IMP research fellows for Dec17</v>
          </cell>
        </row>
        <row r="2606">
          <cell r="AM2606" t="str">
            <v>Dr. Jehan El-Bayoumi - Fellow Mentorship (MRFP) - Dr. Sabbahi: 6/14/17-4/30/18</v>
          </cell>
        </row>
        <row r="2607">
          <cell r="AM2607" t="str">
            <v>Dr. Claudia Ranniger- Medical Research Fellowship Prog (Dr. W. Eid): 2/1/17-01/31/18</v>
          </cell>
        </row>
        <row r="2608">
          <cell r="AM2608" t="str">
            <v>Accrue Sep17 expense due MFA for research fellows MFA has been paid thru Aug17 as of Oct17</v>
          </cell>
        </row>
        <row r="2609">
          <cell r="AM2609" t="str">
            <v>Record 10/25/17 payment of Sep17 invoice 2 for Allen Dyer, MRFP mentor for F. Alkharboush through Aug17</v>
          </cell>
        </row>
        <row r="2610">
          <cell r="AM2610" t="str">
            <v>Record 10/25/17 payment of Sep17 invoice 2 for S. Mansour, MRFP mentor for A. Gomez, through Aug17</v>
          </cell>
        </row>
        <row r="2611">
          <cell r="AM2611" t="str">
            <v>Dr. W. Eid -  Int'l Mentor Prog.- Medical Research Fellowship Prog - 2/1/17-01/31/2018</v>
          </cell>
        </row>
        <row r="2612">
          <cell r="AM2612" t="str">
            <v>Accrue expense due to MFA for IMP research fellows for Feb17-Aug17</v>
          </cell>
        </row>
        <row r="2613">
          <cell r="AM2613" t="str">
            <v>Dr. A. Radhi - Int'l Mentor Prog.- Medicine - Dr. Borum - 5/18/16-4/30/17</v>
          </cell>
        </row>
        <row r="2614">
          <cell r="AM2614" t="str">
            <v>Dr. T. Tayeb - Int'l Mentor Prog.- Medicine - Dr. Borum - 5/1/16-4/11/17</v>
          </cell>
        </row>
        <row r="2615">
          <cell r="AM2615" t="str">
            <v>Dr. B. Marae - Int'l Mentor Program - Surgery - Dr. Sarani - 5/18/16-4/5/17</v>
          </cell>
        </row>
        <row r="2616">
          <cell r="AM2616" t="str">
            <v>Dr. A. Khiyami - Int'l Mentor Prog.- Medicine - Dr. Sen - 5/18/16-4/30/17</v>
          </cell>
        </row>
        <row r="2617">
          <cell r="AM2617" t="str">
            <v>Dr. A. Khiyami - Int'l Mentor Prog.- Medicine - Dr. Sen - 5/18/16-4/30/17</v>
          </cell>
        </row>
        <row r="2618">
          <cell r="AM2618" t="str">
            <v>Dr. M. Alotaibi - Int'l Mentor Prog. - Medicine - Dr. Raj - 6/2/16-4/30/17</v>
          </cell>
        </row>
        <row r="2619">
          <cell r="AM2619" t="str">
            <v>Accrue payment due MFA for IMP research fellows for Feb17</v>
          </cell>
        </row>
        <row r="2620">
          <cell r="AM2620" t="str">
            <v>Reverse Accrue one month's payment due to MFA for the other IMP research fellows- Dec'16</v>
          </cell>
        </row>
        <row r="2621">
          <cell r="AM2621" t="str">
            <v>Dr. M. Alotaibi - Int'l Mentor Prog. - Medicine - Dr. Raj - 6/2/16-4/30/17 Jun16-Dec16</v>
          </cell>
        </row>
        <row r="2622">
          <cell r="AM2622" t="str">
            <v>Dr. S. Nasralla - Int'l Mentor Prog.- Neurology - Dr. Koubeissi - 5/1/16-4/30/17</v>
          </cell>
        </row>
        <row r="2623">
          <cell r="AM2623" t="str">
            <v>Dr. A. Bakhshwin - Int'l Mentor Prog.- Pathology - Dr. Latham - 5/11/16-4/30/17</v>
          </cell>
        </row>
        <row r="2624">
          <cell r="AM2624" t="str">
            <v>Reverse Accrue for Jesse Pines, IMP research fellows medical director Jul-Nov 2016</v>
          </cell>
        </row>
        <row r="2625">
          <cell r="AM2625" t="str">
            <v>Dr. H. Ismail - Int'l Mentor Prog.- Medicine - Dr. Panjrath - 5/10/16-4/30/17</v>
          </cell>
        </row>
        <row r="2626">
          <cell r="AM2626" t="str">
            <v>Reverse Accrue payment due to MFA for IMP research fellow Manal Alotaibi - Apr-Oct'16</v>
          </cell>
        </row>
        <row r="2627">
          <cell r="AM2627" t="str">
            <v>Accrue payment due to MFA for IMP research fellow Manal Alotaibi - Apr-Nov'16</v>
          </cell>
        </row>
        <row r="2628">
          <cell r="AM2628" t="str">
            <v>Dr. A. Radhi - Int'l Mentor Prog.- Medicine - Dr. Borum - 5/18/16-4/30/17</v>
          </cell>
        </row>
        <row r="2629">
          <cell r="AM2629" t="str">
            <v>Dr. A. Khiyami - Int'l Mentor Prog.- Medicine - Dr. Sen - 5/18/16-4/30/17</v>
          </cell>
        </row>
        <row r="2630">
          <cell r="AM2630" t="str">
            <v>Dr. S. Mandoorah - Int'l Mentor Prog.- EMED - Dr. Boniface - 5/17/16-4/30/17</v>
          </cell>
        </row>
        <row r="2631">
          <cell r="AM2631" t="str">
            <v>Reverse Accrued payment due to MFA for IMP research fellows- Sep'16</v>
          </cell>
        </row>
        <row r="2632">
          <cell r="AM2632" t="str">
            <v>Dr. H. Abbas - Int'l Mentor Prog.- Medicine - Dr. Moore - 5/1/16-4/30/17</v>
          </cell>
        </row>
        <row r="2633">
          <cell r="AM2633" t="str">
            <v>Dr. H. Ismail - Int'l Mentor Prog.- Medicine - Dr. Panjrath - 5/10/16-4/30/17</v>
          </cell>
        </row>
        <row r="2634">
          <cell r="AM2634" t="str">
            <v>Dr. S. Nasralla - Int'l Mentor Prog.- Neurology - Dr. Koubeissi - 5/1/16-4/30/17</v>
          </cell>
        </row>
        <row r="2635">
          <cell r="AM2635" t="str">
            <v>Reverse accrual of payment due to MFA for FY1617 IMP research fellows - Apr-Aug'16</v>
          </cell>
        </row>
        <row r="2636">
          <cell r="AM2636" t="str">
            <v>Accrue payment due to MFA for IMP research fellows- Sep'16</v>
          </cell>
        </row>
        <row r="2637">
          <cell r="AM2637" t="str">
            <v>Reverse accrual of expenses due to MFA for FY16-17 IMP research fellows - Apr-Jul'16</v>
          </cell>
        </row>
        <row r="2638">
          <cell r="AM2638" t="str">
            <v>Accrue expense for Talal Alzahrani &amp; Qusai Al Saleh  May18</v>
          </cell>
        </row>
        <row r="2639">
          <cell r="AM2639" t="str">
            <v>Reverse Sep17JE expense accrual due MFA for Jul-Sep17</v>
          </cell>
        </row>
        <row r="2640">
          <cell r="AM2640" t="str">
            <v>Record expense portion of 10/13/17 payment to MFA for intl residents (for Jul-Oct17)</v>
          </cell>
        </row>
        <row r="2641">
          <cell r="AM2641" t="str">
            <v>Accrue expense due MFA for intl residents for Jul-Oct17</v>
          </cell>
        </row>
        <row r="2642">
          <cell r="AM2642" t="str">
            <v>Reverse Accrue payment due MFA for Jul-Aug17</v>
          </cell>
        </row>
        <row r="2643">
          <cell r="AM2643" t="str">
            <v>Dr. Jaideep Misra, Observership Program - Dept. of Internal Medicine - Endocrinology Division 4/3/17-4/28/17</v>
          </cell>
        </row>
        <row r="2644">
          <cell r="AM2644" t="str">
            <v>Reverse Accrue Dr. Jaideep Misra, Observership Program - Dept. of Internal Medicine - Endocrinology Division 4/3/17-4/28/17</v>
          </cell>
        </row>
        <row r="2645">
          <cell r="AM2645" t="str">
            <v>Reverse Accrue Renan Lobo, MD - Observership Program - Department of Emergency Medicine 1/30/17-2/3/17  Lump Sum</v>
          </cell>
        </row>
        <row r="2646">
          <cell r="AM2646" t="str">
            <v>Reverse Accrue Dr. Richardson per Lisa Knox</v>
          </cell>
        </row>
        <row r="2647">
          <cell r="AM2647" t="str">
            <v>Accrue Dr. Jaideep Misra, Observership Program - Dept. of Internal Medicine - Endocrinology Division 4/3/17-4/28/17</v>
          </cell>
        </row>
        <row r="2648">
          <cell r="AM2648" t="str">
            <v>Reverse Accrue payment due MFA for Fayad Abuguyan for Dec16-May17</v>
          </cell>
        </row>
        <row r="2649">
          <cell r="AM2649" t="str">
            <v>Reverse Accrue payment due MFA for Talal Alzahrani for Jan-Mar17</v>
          </cell>
        </row>
        <row r="2650">
          <cell r="AM2650" t="str">
            <v>Reverse Accrue payment due MFA for Fayad Abuguyan for Dec16-Feb17</v>
          </cell>
        </row>
        <row r="2651">
          <cell r="AM2651" t="str">
            <v>Reverse Accrue payment due MFA for Talal Alzahrani for Jan-Feb17</v>
          </cell>
        </row>
        <row r="2652">
          <cell r="AM2652" t="str">
            <v>Reverse Prepaid expenses for IMP Residents to MFA- Mar-Jun17</v>
          </cell>
        </row>
        <row r="2653">
          <cell r="AM2653" t="str">
            <v>Dr. Jonathan Ceresnia O - Int'l Medicine Obervorship Program - EMED</v>
          </cell>
        </row>
        <row r="2654">
          <cell r="AM2654" t="str">
            <v>Accrue payment due MFA for Talal Alzahrani for Jan-Feb17</v>
          </cell>
        </row>
        <row r="2655">
          <cell r="AM2655" t="str">
            <v>Dept of Medicine - Clerkship Dinner for Dr. Onumah on 11/9/16 - Reimburse - See Lisa Knox</v>
          </cell>
        </row>
        <row r="2656">
          <cell r="AM2656" t="str">
            <v>Accrue payment due to MFA for Mohammad Kadamany Jul-Dec16</v>
          </cell>
        </row>
        <row r="2657">
          <cell r="AM2657" t="str">
            <v>Dr. Z. Alshathri - Medicine(Pulmnon) - Int'l Residency Program</v>
          </cell>
        </row>
        <row r="2658">
          <cell r="AM2658" t="str">
            <v>Dr. R. Alhabshan - OPHTH - Int'l Residency Program</v>
          </cell>
        </row>
        <row r="2659">
          <cell r="AM2659" t="str">
            <v>Dr. H. Alhamoud - Internal Medicine - Int'l Residency Program</v>
          </cell>
        </row>
        <row r="2660">
          <cell r="AM2660" t="str">
            <v>Dr. B. Alabbas - Internal Medicine - Int'l Residency Program</v>
          </cell>
        </row>
        <row r="2661">
          <cell r="AM2661" t="str">
            <v>Dr. Yousef Alshumrani - Dept. of Surgery - Int'l Residency Program</v>
          </cell>
        </row>
        <row r="2662">
          <cell r="AM2662" t="str">
            <v>EPA 12292017- ACC BUILDING RENT FROM MFA</v>
          </cell>
        </row>
        <row r="2663">
          <cell r="AM2663" t="str">
            <v>EPA 01032017- ACC BUILDING RENT FROM MFA</v>
          </cell>
        </row>
        <row r="2664">
          <cell r="AM2664" t="str">
            <v>EPA 09012016 - ACC BUILDING RENT FROM MFA</v>
          </cell>
        </row>
        <row r="2665">
          <cell r="AM2665" t="str">
            <v>EPA 08012016-ACC BUILDING RENT FROM MFA</v>
          </cell>
        </row>
        <row r="2666">
          <cell r="AM2666" t="str">
            <v>Harry Kangis - GWce Stragetic Consultant - Travel 1/3 Expenses (GWU share)</v>
          </cell>
        </row>
        <row r="2667">
          <cell r="AM2667" t="str">
            <v>Adjust Fall 2017 MFA Staff tuition benefit</v>
          </cell>
        </row>
        <row r="2668">
          <cell r="AM2668" t="str">
            <v>Dr. Jeffrey Berger - Performance Bonus for SMHS FY17 (ONE TIME)   Jul16-Jun17</v>
          </cell>
        </row>
        <row r="2669">
          <cell r="AM2669" t="str">
            <v>Non-Transition Staff charged to SMHS - Fall 2016</v>
          </cell>
        </row>
        <row r="2670">
          <cell r="AM2670" t="str">
            <v>Summer 2016 MFA Faculty Tuition Benefits</v>
          </cell>
        </row>
        <row r="2671">
          <cell r="AM2671" t="str">
            <v>UHS share 1/3 on Children's Ball</v>
          </cell>
        </row>
        <row r="2672">
          <cell r="AM2672" t="str">
            <v>EPA 12012017- Grateful patient Program PMT FROM MFA</v>
          </cell>
        </row>
        <row r="2673">
          <cell r="AM2673" t="str">
            <v>EPA 11022017- Grateful patient Program</v>
          </cell>
        </row>
        <row r="2674">
          <cell r="AM2674" t="str">
            <v>EPA 09012017- MFA Payment for Sep 2017 Grateful patient Program</v>
          </cell>
        </row>
        <row r="2675">
          <cell r="AM2675" t="str">
            <v>EPA 11012016-Grateful patient Program</v>
          </cell>
        </row>
        <row r="2676">
          <cell r="AM2676" t="str">
            <v>Jun-18 FY18 Service Agreement Bianca Ummat</v>
          </cell>
        </row>
        <row r="2677">
          <cell r="AM2677" t="str">
            <v>Mar-18 FY18 Service Agreement Alexis Pavle - Gastroenterology Fellow - Med GME Inst</v>
          </cell>
        </row>
        <row r="2678">
          <cell r="AM2678" t="str">
            <v>Mar-18 FY18 SA Tmmy Kim - Diagnostic Radiology Resident - GME Instruction</v>
          </cell>
        </row>
        <row r="2679">
          <cell r="AM2679" t="str">
            <v>Jan 18 - FY18 Service Agreement Amen Javaid - Gastroenterology Fellow - Med GME Inst</v>
          </cell>
        </row>
        <row r="2680">
          <cell r="AM2680" t="str">
            <v>Jan 18 - FY18 Service Agreement Syed Quadri</v>
          </cell>
        </row>
        <row r="2681">
          <cell r="AM2681" t="str">
            <v>Jan 18 - FY18 Service Agreement Bianca Ummat</v>
          </cell>
        </row>
        <row r="2682">
          <cell r="AM2682" t="str">
            <v>Jan 18 - FY18 SA Megalaa</v>
          </cell>
        </row>
        <row r="2683">
          <cell r="AM2683" t="str">
            <v>Jan 18 - FY18 SA Zhou - (Oct 16'2017 - June 30,2018)</v>
          </cell>
        </row>
        <row r="2684">
          <cell r="AM2684" t="str">
            <v>MFA GME revenue accrual per service agreements schedule - Aug 17</v>
          </cell>
        </row>
        <row r="2685">
          <cell r="AM2685" t="str">
            <v>MFA GME revenue accrual per service agreements schedule - May 17</v>
          </cell>
        </row>
        <row r="2686">
          <cell r="AM2686" t="str">
            <v>MFA GME revenue accrual per service agreements schedule - Oct 16</v>
          </cell>
        </row>
        <row r="2687">
          <cell r="AM2687" t="str">
            <v>May-18 FY18 monthly  GME DHP contract revenue accr</v>
          </cell>
        </row>
        <row r="2688">
          <cell r="AM2688" t="str">
            <v>Mar 18 - FY 18 monthly  GME DHP contract revenue accr</v>
          </cell>
        </row>
        <row r="2689">
          <cell r="AM2689" t="str">
            <v>Jan-18 FY 18 monthly  GME DHP contract revenue accr</v>
          </cell>
        </row>
        <row r="2690">
          <cell r="AM2690" t="str">
            <v>Jul 17 - FY 18 monthly  GME DHP contract revenue accr</v>
          </cell>
        </row>
        <row r="2691">
          <cell r="AM2691" t="str">
            <v>Jun 17 - FY 17 monthly  GME DHP contract rev malpr ins accr</v>
          </cell>
        </row>
        <row r="2692">
          <cell r="AM2692" t="str">
            <v>CY 2017 1st Half GME Payment True-Up Jan - Jun 2017</v>
          </cell>
        </row>
        <row r="2693">
          <cell r="AM2693" t="str">
            <v>Mar-17 FY 17 monthly  GME DHP contract revenue accr</v>
          </cell>
        </row>
        <row r="2694">
          <cell r="AM2694" t="str">
            <v>Dec 16 - FY 17 monthly  GME DHP contract revenue accr</v>
          </cell>
        </row>
        <row r="2695">
          <cell r="AM2695" t="str">
            <v>Sep 16 - FY 17 monthly  GME DHP contract revenue accr</v>
          </cell>
        </row>
        <row r="2696">
          <cell r="AM2696" t="str">
            <v>DC Veteran's Affairs Medical Center - Chief Resident services - Dr. Dianne Thompson  JUL17-JUN-18</v>
          </cell>
        </row>
        <row r="2697">
          <cell r="AM2697" t="str">
            <v>Reimbursement for GWUH funding - Ummat - Postgraduate Fellow - Interventional Cardio - Cheney  JUL17-JUN18</v>
          </cell>
        </row>
        <row r="2698">
          <cell r="AM2698" t="str">
            <v>May 18 - FY18 One FTE for Internal Medicine Core Program; One FTE for Fellowship Program</v>
          </cell>
        </row>
        <row r="2699">
          <cell r="AM2699" t="str">
            <v>Feb 18 - FY18 Dr. Jennifer Keller - Vice Chair for GME Committee</v>
          </cell>
        </row>
        <row r="2700">
          <cell r="AM2700" t="str">
            <v>Jan-18 FY18 One FTE for Internal Medicine Core Program; One FTE for Fellowship Program</v>
          </cell>
        </row>
        <row r="2701">
          <cell r="AM2701" t="str">
            <v>One FTE for Internal Medicine Core Program; One FTE for Fellowship Program</v>
          </cell>
        </row>
        <row r="2702">
          <cell r="AM2702" t="str">
            <v>Accrue GME Core &amp; Fellowship Program - Medicine  Jul17-Aug17</v>
          </cell>
        </row>
        <row r="2703">
          <cell r="AM2703" t="str">
            <v>Reverse Accrue Sibley Memorial Hospital - GME - Orthapaedic Surgery - GME Program Director Support</v>
          </cell>
        </row>
        <row r="2704">
          <cell r="AM2704" t="str">
            <v>Jun 17 - FY17 Core Program - Internal Medicine Fellowship Program - Svc. Agrmnt. FY17</v>
          </cell>
        </row>
        <row r="2705">
          <cell r="AM2705" t="str">
            <v>Accrue Reimbursement- Dr. Jennifer Keller OBGYN Resident Retreat</v>
          </cell>
        </row>
        <row r="2706">
          <cell r="AM2706" t="str">
            <v>May 17 - FY17 Core Program - Internal Medicine Fellowship Program - Svc. Agrmnt. FY17</v>
          </cell>
        </row>
        <row r="2707">
          <cell r="AM2707" t="str">
            <v>Apr 17 - FY17 MFA Captive Insurance Program</v>
          </cell>
        </row>
        <row r="2708">
          <cell r="AM2708" t="str">
            <v>Mar-17 - FY17 Anne Cioletti Vice chair GME</v>
          </cell>
        </row>
        <row r="2709">
          <cell r="AM2709" t="str">
            <v>Feb 17 - FY17 Core Program - Internal Medicine Fellowship Program - Svc. Agrmnt. FY17</v>
          </cell>
        </row>
        <row r="2710">
          <cell r="AM2710" t="str">
            <v>Jan 17 - FY17 Anne Cioletti Vice chair GME</v>
          </cell>
        </row>
        <row r="2711">
          <cell r="AM2711" t="str">
            <v>Reverse Accrued Sibley GME Program  Ortho Support  July 2016-September 2016</v>
          </cell>
        </row>
        <row r="2712">
          <cell r="AM2712" t="str">
            <v>Reverse Accrued Dr. Anne Cioletti - GME Vice Chair - Dept. of Medicine July 2016-September 2016</v>
          </cell>
        </row>
        <row r="2713">
          <cell r="AM2713" t="str">
            <v>Rounding adj for July 16 prepayment - MFA Captive Insurance Prog $38,044.67 debit per invoice vs. $38,045 per G/L</v>
          </cell>
        </row>
        <row r="2714">
          <cell r="AM2714" t="str">
            <v>Reverse Accrued Dr. Anne Cioletti - GME Vice Chair - Dept. of Medicine July 2016-August 2016</v>
          </cell>
        </row>
        <row r="2715">
          <cell r="AM2715" t="str">
            <v>Aug 16 - FY17 MFA Captive Insurance Program</v>
          </cell>
        </row>
        <row r="2716">
          <cell r="AM2716" t="str">
            <v>Reverse accrued July 2016 - Dr. Anne Cioletti - GME Vice Chair - Dept. of Medicine</v>
          </cell>
        </row>
        <row r="2717">
          <cell r="AM2717" t="str">
            <v>Dr. Jeffrey Berger - Decanal Services - GME accrual</v>
          </cell>
        </row>
        <row r="2718">
          <cell r="AM2718" t="str">
            <v>To record UHS GME Reserve for Resident Rotation Jan - Mar  2018</v>
          </cell>
        </row>
        <row r="2719">
          <cell r="AM2719" t="str">
            <v>Feb 18 - FY 18 monthly  Employee Health Services - Medcor (GME)</v>
          </cell>
        </row>
        <row r="2720">
          <cell r="AM2720" t="str">
            <v>Jan-18 FY 18 monthly  Employee Health Services - Medcor (GME)</v>
          </cell>
        </row>
        <row r="2721">
          <cell r="AM2721" t="str">
            <v>Oct 17 - FY 18 monthly  Employee Health Services - Medcor (GME)</v>
          </cell>
        </row>
        <row r="2722">
          <cell r="AM2722" t="str">
            <v>To record UHS GME Reserve for Resident Activity Apr - Jun  2017</v>
          </cell>
        </row>
        <row r="2723">
          <cell r="AM2723" t="str">
            <v>Aug 16 - FY 17 monthly  Employee Health Services - Medcor (GME)</v>
          </cell>
        </row>
        <row r="2724">
          <cell r="AM2724" t="str">
            <v>Jun 17 - FY17 Pathology Lease - 50% Support</v>
          </cell>
        </row>
        <row r="2725">
          <cell r="AM2725" t="str">
            <v>Journal Import Created</v>
          </cell>
        </row>
        <row r="2726">
          <cell r="AM2726" t="str">
            <v>To Reverse Accrued Academic Support Payment due from MFA- Aug-17</v>
          </cell>
        </row>
        <row r="2727">
          <cell r="AM2727" t="str">
            <v>EPA 12012017- ACADEMIC SUPPORT FROM MFA</v>
          </cell>
        </row>
        <row r="2728">
          <cell r="AM2728" t="str">
            <v>May 17 - FY17 MS &amp; GME  monthly Fac Sppt Exp 100%- Occupancy SOM per Univ Support-Affil Agreement</v>
          </cell>
        </row>
        <row r="2729">
          <cell r="AM2729" t="str">
            <v>Jan 17 - FY17 MS &amp; GME  monthly Fac Sppt Exp 100%- Occupancy SOM per Univ Support-Affil Agreement</v>
          </cell>
        </row>
        <row r="2730">
          <cell r="AM2730" t="str">
            <v>Nov 16 - FY17 MS &amp; GME  monthly Fac Sppt Exp 100%- Occupancy SOM per Univ Support-Affil Agreement</v>
          </cell>
        </row>
        <row r="2731">
          <cell r="AM2731" t="str">
            <v>Sep 16 - FY17 MS &amp; GME  monthly Fac Sppt Exp 100%- Occupancy SOM per Univ Support-Affil Agreement</v>
          </cell>
        </row>
        <row r="2732">
          <cell r="AM2732" t="str">
            <v>Dec-17 - FY18 Dr. Yolanda Haywood - Decanal Services -ODI - Emergency Medicine</v>
          </cell>
        </row>
        <row r="2733">
          <cell r="AM2733" t="str">
            <v>Yolanda Haywood Decanal Services - UME Instruction FY17 Jul-Jun17</v>
          </cell>
        </row>
        <row r="2734">
          <cell r="AM2734" t="str">
            <v>Dr. Seema Kakar - Consultant, Clinical Public Health 1/1/2017-12/31/2017</v>
          </cell>
        </row>
        <row r="2735">
          <cell r="AM2735" t="str">
            <v>Accrue Natali Nicolas, Consultant, Clinical Public Health   JUL17-AUG17</v>
          </cell>
        </row>
        <row r="2736">
          <cell r="AM2736" t="str">
            <v>Jun-18 FY18 Dr. David Popiel - Director of the GW Healing Clinic</v>
          </cell>
        </row>
        <row r="2737">
          <cell r="AM2737" t="str">
            <v>GW Emergency Medicine Training Center - Invoice #10801</v>
          </cell>
        </row>
        <row r="2738">
          <cell r="AM2738" t="str">
            <v>Mar-18 FY18 Dr. David Popiel - Director of the GW Healing Clinic</v>
          </cell>
        </row>
        <row r="2739">
          <cell r="AM2739" t="str">
            <v>Feb 18 - FY18 Dr. Lorenzo Norris - Assistant Dean for Student Affairs</v>
          </cell>
        </row>
        <row r="2740">
          <cell r="AM2740" t="str">
            <v>Feb 18 - FY18 Dr. Perry Richardson - Chair of Committee on UME Curriculum</v>
          </cell>
        </row>
        <row r="2741">
          <cell r="AM2741" t="str">
            <v>Jan-18 FY18 Dr. David Popiel - Director of the GW Healing Clinic</v>
          </cell>
        </row>
        <row r="2742">
          <cell r="AM2742" t="str">
            <v>Dec-17 - FY18 Dr. Perry Richardson - Chair of Committee on UME Curriculum</v>
          </cell>
        </row>
        <row r="2743">
          <cell r="AM2743" t="str">
            <v>Nov 17 - FY18 Dr. Perry Richardson - Chair of Committee on UME Curriculum</v>
          </cell>
        </row>
        <row r="2744">
          <cell r="AM2744" t="str">
            <v>Accrue Dr. David Popiel - Director, GWU Healing Clinic - Medicine    OCT17</v>
          </cell>
        </row>
        <row r="2745">
          <cell r="AM2745" t="str">
            <v>Jun 17 - Dr. L. Norris - Decanal Svcs. Psych Service Agrmt.</v>
          </cell>
        </row>
        <row r="2746">
          <cell r="AM2746" t="str">
            <v>Jun 17 - FY17 David Popiel Healing Clinic</v>
          </cell>
        </row>
        <row r="2747">
          <cell r="AM2747" t="str">
            <v>Apr 17 - FY17 David Popiel Healing Clinic</v>
          </cell>
        </row>
        <row r="2748">
          <cell r="AM2748" t="str">
            <v>Dr. Perry Richardson - Neurology - Chair of CUMEC July 2016-January 2017</v>
          </cell>
        </row>
        <row r="2749">
          <cell r="AM2749" t="str">
            <v>Dr. L. Norris - Decanal Svcs. Psych Service Agrmt.</v>
          </cell>
        </row>
        <row r="2750">
          <cell r="AM2750" t="str">
            <v>Accrue Dr. Perry Richardson- Neurology - Chair of CUMEC  July 2016-January 2017</v>
          </cell>
        </row>
        <row r="2751">
          <cell r="AM2751" t="str">
            <v>Reverse Accrue Dr. Perry Richardson- Neurology - Chair of CUMEC  July 2016-December 2016</v>
          </cell>
        </row>
        <row r="2752">
          <cell r="AM2752" t="str">
            <v>Accrue Dr. Lorenzo Norris - Psych - Asst Dean of Student of Affairs  July 2016-December 2016</v>
          </cell>
        </row>
        <row r="2753">
          <cell r="AM2753" t="str">
            <v>Reverse Accrued Dr David Popiel - Director Healing Clinic  July 2016-October 2016</v>
          </cell>
        </row>
        <row r="2754">
          <cell r="AM2754" t="str">
            <v>Reverse Accrued Dr. Lorenzo Norris - Psych - Asst Dean of Student of Affairs  July 2016-August 2016</v>
          </cell>
        </row>
        <row r="2755">
          <cell r="AM2755" t="str">
            <v>Accrue Dr. Yolanda Haywood - Decanal Services - Student Affairs  July 2016-September 2016</v>
          </cell>
        </row>
        <row r="2756">
          <cell r="AM2756" t="str">
            <v>Reverse accrued July 2016 - Dr. Yolanda Haywood - Decanal Services - Student Affairs</v>
          </cell>
        </row>
        <row r="2757">
          <cell r="AM2757" t="str">
            <v>Reverse accrued July 2016 - Dr. Lorenzo Norris - Psych - Asst Dean of Student of Affairs</v>
          </cell>
        </row>
        <row r="2758">
          <cell r="AM2758" t="str">
            <v>Rounding difference</v>
          </cell>
        </row>
        <row r="2759">
          <cell r="AM2759" t="str">
            <v>FY16 MFA Q4 Clinical Revenue - Schroth - Nov 16</v>
          </cell>
        </row>
        <row r="2760">
          <cell r="AM2760" t="str">
            <v>FY16 MFA Q4 Clinical Revenue - Simons - Nov 16</v>
          </cell>
        </row>
        <row r="2761">
          <cell r="AM2761" t="str">
            <v>Oct 16 - FY 17 monthly UHS - CMO Agreement  (SMHS 18% share) - up to March 2017)</v>
          </cell>
        </row>
        <row r="2762">
          <cell r="AM2762" t="str">
            <v>Jul 16 - FY 17 monthly UHS - CMO Agreement  (SMHS 18% share) - up to March 2017)</v>
          </cell>
        </row>
        <row r="2763">
          <cell r="AM2763" t="str">
            <v>Dr. Anna McLean - Clinical Apprenticeship Program (CAP) Director   May18</v>
          </cell>
        </row>
        <row r="2764">
          <cell r="AM2764" t="str">
            <v>Jun-18 FY18 Dr. Marian Sherman - Co-Course Director Senior POM IV Capstone</v>
          </cell>
        </row>
        <row r="2765">
          <cell r="AM2765" t="str">
            <v>Dr. Anna McLean - Clinical Apprenticeship Program (CAP) Director</v>
          </cell>
        </row>
        <row r="2766">
          <cell r="AM2766" t="str">
            <v>May 18 - FY18 Dr. Marian Sherman - Co-Course Director Senior POM IV Capstone</v>
          </cell>
        </row>
        <row r="2767">
          <cell r="AM2767" t="str">
            <v>Apr-18 FY18 Dr. Claudia Ranniger - Co-Director of Foundations of Clinical Practice in MD program</v>
          </cell>
        </row>
        <row r="2768">
          <cell r="AM2768" t="str">
            <v>Apr-18 FY18 Dr. Marian Sherman - Co-Course Director Senior POM IV Capstone</v>
          </cell>
        </row>
        <row r="2769">
          <cell r="AM2769" t="str">
            <v>Mar-18 FY18 Dr. Patricia Smith - Co-Course Director Senior POM IV Capstone</v>
          </cell>
        </row>
        <row r="2770">
          <cell r="AM2770" t="str">
            <v>Jan-18 FY18 Dr. Juliet Lee - Co-Course Director Senior POM IV Capstone</v>
          </cell>
        </row>
        <row r="2771">
          <cell r="AM2771" t="str">
            <v>Jan-18 FY18 Dr. Charles Samenow - Co-Course Director Senior POM IV Capstone</v>
          </cell>
        </row>
        <row r="2772">
          <cell r="AM2772" t="str">
            <v>Dec-17 - FY18 Dr. Kathleen Calabrese - Director of the TALKS program</v>
          </cell>
        </row>
        <row r="2773">
          <cell r="AM2773" t="str">
            <v>Dec-17 - FY18 Dr. Nadia Khati - Co-Course Director Senior POM IV Capstone</v>
          </cell>
        </row>
        <row r="2774">
          <cell r="AM2774" t="str">
            <v>Dec-17 - FY18 Dr. Marian Sherman - Co-Course Director Senior POM IV Capstone</v>
          </cell>
        </row>
        <row r="2775">
          <cell r="AM2775" t="str">
            <v>Nov 17 - Dr. Anne Lesburg - Co-Course Director Senior POM IV Capstone</v>
          </cell>
        </row>
        <row r="2776">
          <cell r="AM2776" t="str">
            <v>Nov 17 - FY18 Dr. Kathleen Calabrese - Co-Course Director Senior POM IV Capstone</v>
          </cell>
        </row>
        <row r="2777">
          <cell r="AM2777" t="str">
            <v>Reverse Tina Choudhri MFA accrual for FY17</v>
          </cell>
        </row>
        <row r="2778">
          <cell r="AM2778" t="str">
            <v>Oct 17 - FY18 Dr. Kathleen Calabrese - Ultrasonography teaching services</v>
          </cell>
        </row>
        <row r="2779">
          <cell r="AM2779" t="str">
            <v>Oct 17 - FY18 Dr. Juliet Lee - Co-Course Director Senior POM IV Capstone</v>
          </cell>
        </row>
        <row r="2780">
          <cell r="AM2780" t="str">
            <v>Accrue Dr. Kathleen Calabrese - TALKS Program - UME Instruction - Emergency Medicine  Sep17</v>
          </cell>
        </row>
        <row r="2781">
          <cell r="AM2781" t="str">
            <v>Accrue Dr. Juliet Lee - Capstone Co-course Director -UME Instruction - Surgery     Sep17</v>
          </cell>
        </row>
        <row r="2782">
          <cell r="AM2782" t="str">
            <v>Accrue Dr. Patricia Smith - Capstone Co-Course Director - UME Instruction - OB/GYN   JUL17-AUG17</v>
          </cell>
        </row>
        <row r="2783">
          <cell r="AM2783" t="str">
            <v>Reverse Accrue Dr. Kathleen Calabrese - Ultrasound Academy  - UME Instruction - Emergency Medicine  July 2017</v>
          </cell>
        </row>
        <row r="2784">
          <cell r="AM2784" t="str">
            <v>Reverse Accrue Dr. Tina Choudhri -Co-Course Director - POM IV  July 2016-June 2017</v>
          </cell>
        </row>
        <row r="2785">
          <cell r="AM2785" t="str">
            <v>Accrue Dr. Juliet Lee - Foundations of Clinical Practice - Surgery</v>
          </cell>
        </row>
        <row r="2786">
          <cell r="AM2786" t="str">
            <v>Accrue Dr. Patricia Smith - Capstone Co-Course Director - UME Instruction - OB/GYN</v>
          </cell>
        </row>
        <row r="2787">
          <cell r="AM2787" t="str">
            <v>Accrue Dr. Kathleen Calabrese - Ultrasound Academy  - UME Instruction - Emergency Medicine  July 2017</v>
          </cell>
        </row>
        <row r="2788">
          <cell r="AM2788" t="str">
            <v>Jun 17 - FY17 Kathleen Calabrese UME Instructions</v>
          </cell>
        </row>
        <row r="2789">
          <cell r="AM2789" t="str">
            <v>Dr. Claudia Ranniger, Co-Dir, EMED - Foundations of ClinIcal  Practice Course Jul16-May17</v>
          </cell>
        </row>
        <row r="2790">
          <cell r="AM2790" t="str">
            <v>Accrue Dr. Juliet Lee - Co Director - EMED - Foundations of Clinical Practice Course July 2016-June 2017</v>
          </cell>
        </row>
        <row r="2791">
          <cell r="AM2791" t="str">
            <v>May 17 - FY17 Kathleen Calabrese Director - TALKS Prog</v>
          </cell>
        </row>
        <row r="2792">
          <cell r="AM2792" t="str">
            <v>May 17 - FY17 Dr. Juliet Lee - Co-Course Director  - POM  - SURGERY</v>
          </cell>
        </row>
        <row r="2793">
          <cell r="AM2793" t="str">
            <v>May 17 - Dr. Charles Samenow - Co-Course Director  - POM IV</v>
          </cell>
        </row>
        <row r="2794">
          <cell r="AM2794" t="str">
            <v>Apr 17 - FY17 Colleen Roche POM IV Capstone Course Director</v>
          </cell>
        </row>
        <row r="2795">
          <cell r="AM2795" t="str">
            <v>Mar-17 - FY17 Matthew Mintz Decanal Services - UME Instruction</v>
          </cell>
        </row>
        <row r="2796">
          <cell r="AM2796" t="str">
            <v>Mar-17 - FY17 Matthew Mintz POM Curriculum</v>
          </cell>
        </row>
        <row r="2797">
          <cell r="AM2797" t="str">
            <v>Mar-17 - FY17 Dr. Juliet Lee - Co-Course Director  - POM  - SURGERY</v>
          </cell>
        </row>
        <row r="2798">
          <cell r="AM2798" t="str">
            <v>Dr. Chartles Samenow - Co-Course Director - POM IV</v>
          </cell>
        </row>
        <row r="2799">
          <cell r="AM2799" t="str">
            <v>Accrue Dr. Juliet Lee - Co Director - EMED - Foundations of Clinical Practice Course July 2016-January 2017</v>
          </cell>
        </row>
        <row r="2800">
          <cell r="AM2800" t="str">
            <v>Jan 17 - FY17 Kathleen Calabrese Director - TALKS Prog</v>
          </cell>
        </row>
        <row r="2801">
          <cell r="AM2801" t="str">
            <v>Jan 17 - FY17 Matthew Mintz POM Curriculum</v>
          </cell>
        </row>
        <row r="2802">
          <cell r="AM2802" t="str">
            <v>Jan 17 - FY17 Kathleen Calabrese UME Instructions</v>
          </cell>
        </row>
        <row r="2803">
          <cell r="AM2803" t="str">
            <v>Reverse Accrue Dr. Charles Samenow - Co-Course Director  - POM IV  July 2016-November 2016</v>
          </cell>
        </row>
        <row r="2804">
          <cell r="AM2804" t="str">
            <v>Nov 16 - FY17 Colleen Roche POM IV Capstone Course Director</v>
          </cell>
        </row>
        <row r="2805">
          <cell r="AM2805" t="str">
            <v>Nov 16 - FY17 Kathleen Calabrese UME Instructions</v>
          </cell>
        </row>
        <row r="2806">
          <cell r="AM2806" t="str">
            <v>Accrue Dr. Juliet Lee - Co-Course Director  - POM  - SURGERY   July 2016-November 2016</v>
          </cell>
        </row>
        <row r="2807">
          <cell r="AM2807" t="str">
            <v>Matthew Mintz Decanal Services - UME Instruction FY17 Jul-Jun17</v>
          </cell>
        </row>
        <row r="2808">
          <cell r="AM2808" t="str">
            <v>Katleene Calabrese UME Instructions FY17 Jul-Jun17</v>
          </cell>
        </row>
        <row r="2809">
          <cell r="AM2809" t="str">
            <v>Reverse Accrued Dr. Juliet Lee - Co-Course Director  - POM  - SURGERY   July 2016-October 2016</v>
          </cell>
        </row>
        <row r="2810">
          <cell r="AM2810" t="str">
            <v>Reverse Accrued Dr. Patricia Smith - OB/GYN - POM IV  July 2016-October 2016</v>
          </cell>
        </row>
        <row r="2811">
          <cell r="AM2811" t="str">
            <v>Accrue Dr. Claudia Ranniger - Co Director - EMED - Foundations of Clinical Practice Course  July 2016-October 2016</v>
          </cell>
        </row>
        <row r="2812">
          <cell r="AM2812" t="str">
            <v>Accrue Dr. Charles Samenow - Co-Course Director  - POM IV  July 2016-October 2016</v>
          </cell>
        </row>
        <row r="2813">
          <cell r="AM2813" t="str">
            <v>Accrue Dr. A. Lesburg - Dept. of Medicine - POM IV Co-Course Director  July 2016-September 2016</v>
          </cell>
        </row>
        <row r="2814">
          <cell r="AM2814" t="str">
            <v>Accrue Dr. Patricia Smith - OB/GYN - POM IV  July 2016-September 2016</v>
          </cell>
        </row>
        <row r="2815">
          <cell r="AM2815" t="str">
            <v>Accrue Dr. Juliet Lee - Co Director - EMED - Foundations of Clinical Practice Course July 2016-August 2016</v>
          </cell>
        </row>
        <row r="2816">
          <cell r="AM2816" t="str">
            <v>Accrue Dr. Charles Samenow - Co-Course Director  - POM IV  July 2016-August 2016</v>
          </cell>
        </row>
        <row r="2817">
          <cell r="AM2817" t="str">
            <v>Reverse accrued July 2016 - Dr. Matthew Mintz - Asst. Dean MD Curriculum</v>
          </cell>
        </row>
        <row r="2818">
          <cell r="AM2818" t="str">
            <v>Reverse accrued July 2016 - Dr. Tina Choudhri -Co-Course Director - POM IV</v>
          </cell>
        </row>
        <row r="2819">
          <cell r="AM2819" t="str">
            <v>Dr. Juliet Lee - Co Director - EMED - Foundations of Clinical Practice Course accrual</v>
          </cell>
        </row>
        <row r="2820">
          <cell r="AM2820" t="str">
            <v>Dr. Tina Choudhri -Co-Course Director - POM IV accrual</v>
          </cell>
        </row>
        <row r="2821">
          <cell r="AM2821" t="str">
            <v>Jun-18 FY18 Dr. Natalie Kirilichin - Co-Director Scholarly Conc in Health Policy</v>
          </cell>
        </row>
        <row r="2822">
          <cell r="AM2822" t="str">
            <v>May 18 - FY18 Dr. Robert Shesser - Co-Director Scholarly Conc in Clinical Practice Innovation &amp; Entrepreneurship</v>
          </cell>
        </row>
        <row r="2823">
          <cell r="AM2823" t="str">
            <v>Apr-18 FY18 Dr. Kathleen Calabrese - Co-Director Scholarly Conc in Medical Education Leadership</v>
          </cell>
        </row>
        <row r="2824">
          <cell r="AM2824" t="str">
            <v>Feb 18 - FY18 Dr. Mikhail Kogan - Director of Scholarly Concentration in Integrative Medicine</v>
          </cell>
        </row>
        <row r="2825">
          <cell r="AM2825" t="str">
            <v>Jan-18 FY18 Dr. Mikhail Kogan - Director of Scholarly Concentration in Integrative Medicine</v>
          </cell>
        </row>
        <row r="2826">
          <cell r="AM2826" t="str">
            <v>Jan-18 FY18 Dr. Jesse Pines - Co-Director Scholarly Conc in Clinical Practice Innovation &amp; Entrepreneurship</v>
          </cell>
        </row>
        <row r="2827">
          <cell r="AM2827" t="str">
            <v>Dec-17 - FY18 Dr. Jesse Pines - Co-Director Scholarly Conc in Clinical Practice Innovation &amp; Entrepreneurship</v>
          </cell>
        </row>
        <row r="2828">
          <cell r="AM2828" t="str">
            <v>Nov 17 - FY18 Dr. Guenevere Burke - Co-Director Scholarly Conc in Health Policy</v>
          </cell>
        </row>
        <row r="2829">
          <cell r="AM2829" t="str">
            <v>Nov 17 - FY18 Dr. James Phillips - Co-Director Scholarly Conc in Emergency Management</v>
          </cell>
        </row>
        <row r="2830">
          <cell r="AM2830" t="str">
            <v>Nov 17 - FY18 Dr. Jesse Pines - Co-Director Scholarly Conc in Clinical Practice Innovation &amp; Entrepreneurship</v>
          </cell>
        </row>
        <row r="2831">
          <cell r="AM2831" t="str">
            <v>Oct 17 - FY18 Dr. Kathleen Calabrese - Co-Director Scholarly Conc in Medical Education Leadership</v>
          </cell>
        </row>
        <row r="2832">
          <cell r="AM2832" t="str">
            <v>Oct 17 - FY18 Dr. James Phillips - Co-Director Scholarly Conc in Emergency Management</v>
          </cell>
        </row>
        <row r="2833">
          <cell r="AM2833" t="str">
            <v>Accrue Dr. Mikhail Kogan - Director Integrative Medicine Concentration      Sep17</v>
          </cell>
        </row>
        <row r="2834">
          <cell r="AM2834" t="str">
            <v>Accrue Dr. James Phillips - Co-Director - Emergency Management Concentration - OSO  Sep17</v>
          </cell>
        </row>
        <row r="2835">
          <cell r="AM2835" t="str">
            <v>Reverse Accrue Dr. Kathleen Calabrese - Co-Director - Med Ed Leadership Concentration - Emergency Medicine  July 2017</v>
          </cell>
        </row>
        <row r="2836">
          <cell r="AM2836" t="str">
            <v>Dr. Mikhail Kogan - Director Integrative Medicine Concentration OSPE   7/1/16-6/30/17</v>
          </cell>
        </row>
        <row r="2837">
          <cell r="AM2837" t="str">
            <v>Reverse Accrue Dr. Natalie Kirilichin - Co-Director  Health Policy Concentration OSPE    April 2017</v>
          </cell>
        </row>
        <row r="2838">
          <cell r="AM2838" t="str">
            <v>Reverse Accrue Dr. Benjamin Blatt - Co-Director  Medical Education Leadership Concentration OSPE July 2016-April 2017</v>
          </cell>
        </row>
        <row r="2839">
          <cell r="AM2839" t="str">
            <v>May 17 - Dr. Kathleen Calabrese - Scholarly Concentration - FY17 EMED</v>
          </cell>
        </row>
        <row r="2840">
          <cell r="AM2840" t="str">
            <v>Accrue Dr. Guenevere Burke - Co-Director  Health Policy Concentration OSPE   April 2017</v>
          </cell>
        </row>
        <row r="2841">
          <cell r="AM2841" t="str">
            <v>Reverse Accrue Dr. Guenevere Burke - Co-Director  Health Policy Concentration OSPE March 2017</v>
          </cell>
        </row>
        <row r="2842">
          <cell r="AM2842" t="str">
            <v>Reverse Accrue Dr. Steven Davis - Track Director  - POM - EMED  July 2016-February 2017</v>
          </cell>
        </row>
        <row r="2843">
          <cell r="AM2843" t="str">
            <v>Accrue Dr. Natalie Kirilichin - Co-Director  Health Policy Concentration OSPE  March 2017</v>
          </cell>
        </row>
        <row r="2844">
          <cell r="AM2844" t="str">
            <v>Accrue Dr. Jessie Pines - EMED - Co-Track Director - POM 3-4  July 2016-February 2017</v>
          </cell>
        </row>
        <row r="2845">
          <cell r="AM2845" t="str">
            <v>Reverse Accrue Dr. Guenevere Burke - Co-Track Director  Pom IV - July 2016-January 2017</v>
          </cell>
        </row>
        <row r="2846">
          <cell r="AM2846" t="str">
            <v>Accrue Dr. Guenevere Burke - Co-Track Director  Pom IV - July 2016-January 2017</v>
          </cell>
        </row>
        <row r="2847">
          <cell r="AM2847" t="str">
            <v>Accrue Dr. Christopher Lang - Co-Track Director  - POM  - EMED  July 2016-January 2017</v>
          </cell>
        </row>
        <row r="2848">
          <cell r="AM2848" t="str">
            <v>Reverse Accrue Dr. Bruno Petinaux - Track Director  - POM - EMED  July 2016-December 2016</v>
          </cell>
        </row>
        <row r="2849">
          <cell r="AM2849" t="str">
            <v>Accrue Dr. Steven Davis - Track Director  - POM - EMED  July 2016-December 2016</v>
          </cell>
        </row>
        <row r="2850">
          <cell r="AM2850" t="str">
            <v>Accrue Dr. Christopher Lang - Co-Track Director  - POM  - EMED  July 2016-December 2016</v>
          </cell>
        </row>
        <row r="2851">
          <cell r="AM2851" t="str">
            <v>Reverse Accrued Dr. Christopher Lang - Co-Track Director  - POM  - EMED  July 2016-October 2016</v>
          </cell>
        </row>
        <row r="2852">
          <cell r="AM2852" t="str">
            <v>Reverse Accrued Dr. Christopher Lang - Co-Track Director  - POM  - EMED  July 2016-September 2016</v>
          </cell>
        </row>
        <row r="2853">
          <cell r="AM2853" t="str">
            <v>Accrue Dr. Guenevere Burke - Co-Track Director  Pom IV - July 2016-October 2016</v>
          </cell>
        </row>
        <row r="2854">
          <cell r="AM2854" t="str">
            <v>Reverse Accrued Dr. Jessie Pines - EMED - Co-Track Director - POM 3-4  July 2016-August 2016</v>
          </cell>
        </row>
        <row r="2855">
          <cell r="AM2855" t="str">
            <v>Reverse accrued July 2016 - Dr. Guenevere Burke - Co-Track Director  Pom IV</v>
          </cell>
        </row>
        <row r="2856">
          <cell r="AM2856" t="str">
            <v>Reverse accrued July 2016 - Dr. Bruno Petinaux - Track Director  - POM - EMED</v>
          </cell>
        </row>
        <row r="2857">
          <cell r="AM2857" t="str">
            <v>Dr. Steven Davis - Track Director  - POM - EMED accrual</v>
          </cell>
        </row>
        <row r="2858">
          <cell r="AM2858" t="str">
            <v>Jun-18 FY18 Dr. Raymond Lucas - Associate Dean for Faculty Affairs</v>
          </cell>
        </row>
        <row r="2859">
          <cell r="AM2859" t="str">
            <v>Reverse Accrue Dr. Raymond Lucas - Decanal Services - Faculty Affairs - Emergency Medicine</v>
          </cell>
        </row>
        <row r="2860">
          <cell r="AM2860" t="str">
            <v>Feb 17 - FY17 Raymond Lucas Decanal Services - FA</v>
          </cell>
        </row>
        <row r="2861">
          <cell r="AM2861" t="str">
            <v>Reverse accrued July 2016 - Dr. Raymond Lucas - Decanal Services Faculty Affiars</v>
          </cell>
        </row>
        <row r="2862">
          <cell r="AM2862" t="str">
            <v>Reverse accrued July 2016 - Dr. Charles Macri - Chair - MD Program Admissions - OB.GYN</v>
          </cell>
        </row>
        <row r="2863">
          <cell r="AM2863" t="str">
            <v>Jun-18 FY18 SA James Scott - Emergency Clinical Coverage</v>
          </cell>
        </row>
        <row r="2864">
          <cell r="AM2864" t="str">
            <v>Feb 18 - FY18 SA James Scott - Emergency Clinical Coverage</v>
          </cell>
        </row>
        <row r="2865">
          <cell r="AM2865" t="str">
            <v>MFA EMED Clinical coverage revenue for J. Scott - Dec 17</v>
          </cell>
        </row>
        <row r="2866">
          <cell r="AM2866" t="str">
            <v>MFA EMED Clinical coverage revenue for J. Scott - Nov 17</v>
          </cell>
        </row>
        <row r="2867">
          <cell r="AM2867" t="str">
            <v>FY17 Dr. James Scott -EMCC University Paid Clinicians Jul16-Feb17 (8 mos)</v>
          </cell>
        </row>
        <row r="2868">
          <cell r="AM2868" t="str">
            <v>Accrue Dr. Monique Duwell - Consultant - Clinical Public Health - Medicine  July 2017</v>
          </cell>
        </row>
        <row r="2869">
          <cell r="AM2869" t="str">
            <v>Jun 17 - FY17 Monique Duwell Consultant Clinical Non-instruction</v>
          </cell>
        </row>
        <row r="2870">
          <cell r="AM2870" t="str">
            <v>Mar-17 - FY17 Kaylan Baban Consultant Clinical Non-instruction Sep1-Aug13'17</v>
          </cell>
        </row>
        <row r="2871">
          <cell r="AM2871" t="str">
            <v>Nov 16 - FY17 Kaylan Baban Consultant Clinical Non-instruction Sep1-Aug13'17</v>
          </cell>
        </row>
        <row r="2872">
          <cell r="AM2872" t="str">
            <v>Accrue Dr. Monique Duwell - Dept. of Medicine - Consultant - Clinical Public Health July 2016-October 2016</v>
          </cell>
        </row>
        <row r="2873">
          <cell r="AM2873" t="str">
            <v>Reverse Accrued Dr. Monique Duwell - Dept. of Medicine - Consultant - Clinical Public Health July 2016-August 2016</v>
          </cell>
        </row>
        <row r="2874">
          <cell r="AM2874" t="str">
            <v>Accrue Dr. Kaylan Baban - Clinical Public Hlth Consultant - Dept. of Medicine - July 2016-September 2016</v>
          </cell>
        </row>
        <row r="2875">
          <cell r="AM2875" t="str">
            <v>Dr. Kaylan Baban - Clinical Public Hlth Consultant - Dept. of Medicine accrual</v>
          </cell>
        </row>
        <row r="2876">
          <cell r="AM2876" t="str">
            <v>Apr 17 - FY17 Claudia Ranniger Co-Director (CLASS)</v>
          </cell>
        </row>
        <row r="2877">
          <cell r="AM2877" t="str">
            <v>Feb 17 - FY17 Claudia Ranniger Co-Director (CLASS)</v>
          </cell>
        </row>
        <row r="2878">
          <cell r="AM2878" t="str">
            <v>Jan 17 - FY17 Benjamin Blatt Co-Director (CLASS) - UME Instruction</v>
          </cell>
        </row>
        <row r="2879">
          <cell r="AM2879" t="str">
            <v>Accrue Dr. Benjamin Blatt Director, CLASS and UME Instruction - July 2016-August 2016</v>
          </cell>
        </row>
        <row r="2880">
          <cell r="AM2880" t="str">
            <v>Reverse accrual for Transplant Surgery  Ron Paul Family MFA Payroll Expense</v>
          </cell>
        </row>
        <row r="2881">
          <cell r="AM2881" t="str">
            <v>Transplant Surgery - Ron Paul Family   Jan18</v>
          </cell>
        </row>
        <row r="2882">
          <cell r="AM2882" t="str">
            <v>Accrue Transplant Surgery  Ron Paul Family MFA Payroll Expense     NOV17</v>
          </cell>
        </row>
        <row r="2883">
          <cell r="AM2883" t="str">
            <v>Transplant Surgery  Ron Paul Family MFA Payroll Expense June 2017</v>
          </cell>
        </row>
        <row r="2884">
          <cell r="AM2884" t="str">
            <v>Transplant Surgery - Ron Paul Family - May 2017</v>
          </cell>
        </row>
        <row r="2885">
          <cell r="AM2885" t="str">
            <v>Transplant Surgery - Ron Paul Family - March 2017</v>
          </cell>
        </row>
        <row r="2886">
          <cell r="AM2886" t="str">
            <v>Accrue Transplant Surgery - Ron Paul Family December 2016</v>
          </cell>
        </row>
        <row r="2887">
          <cell r="AM2887" t="str">
            <v>Reverse Accrued Transplant Surgery - Ron &amp; Joy Paul Kidney Center  September 2016</v>
          </cell>
        </row>
        <row r="2888">
          <cell r="AM2888" t="str">
            <v>Faculty Relocation Reimbursement - Dr. James Phillips</v>
          </cell>
        </row>
        <row r="2889">
          <cell r="AM2889" t="str">
            <v>Dr. Gimovsky Alexis C - Relocation Reimnursement</v>
          </cell>
        </row>
        <row r="2890">
          <cell r="AM2890" t="str">
            <v>Dr. Maria Vargas V - Relocation Reimbursement</v>
          </cell>
        </row>
        <row r="2891">
          <cell r="AM2891" t="str">
            <v>Daniel Stein -  Urology - Sep-15</v>
          </cell>
        </row>
        <row r="2892">
          <cell r="AM2892" t="str">
            <v>Rodham Institute - Mar18</v>
          </cell>
        </row>
        <row r="2893">
          <cell r="AM2893" t="str">
            <v>Rodham Institute -January 2016 payment</v>
          </cell>
        </row>
        <row r="2894">
          <cell r="AM2894" t="str">
            <v>Rodham Institute -December 2016 payment</v>
          </cell>
        </row>
        <row r="2895">
          <cell r="AM2895" t="str">
            <v>Jun-18 FY18 MFA monthly fixed fees -Endowed Prof (Bloedorn Chair) per Academic Affil Agreement</v>
          </cell>
        </row>
        <row r="2896">
          <cell r="AM2896" t="str">
            <v>May 18 - FY18 MFA monthly fixed fees -Endowed Prof (Ross Prof) per Academic Affil Agreement</v>
          </cell>
        </row>
        <row r="2897">
          <cell r="AM2897" t="str">
            <v>Apr-18 FY18 MFA monthly fixed fees -Endowed Prof (Yochelson Chair) per Academic Affil Agreement</v>
          </cell>
        </row>
        <row r="2898">
          <cell r="AM2898" t="str">
            <v>Apr-18 FY18 MFA monthly fixed fees -Endowed Prof (Meyer Chair) per Academic Affil Agreement</v>
          </cell>
        </row>
        <row r="2899">
          <cell r="AM2899" t="str">
            <v>Feb 18 - FY18 MFA monthly fixed fees -Endowed Prof (Bloedorn Chair) per Academic Affil Agreement</v>
          </cell>
        </row>
        <row r="2900">
          <cell r="AM2900" t="str">
            <v>Jan-18 FY18 MFA monthly fixed fees -Endowed Prof (Rizzoli Chair) per Academic Affil Agreement</v>
          </cell>
        </row>
        <row r="2901">
          <cell r="AM2901" t="str">
            <v>Dec-17 - FY18 MFA monthly fixed fees -Endowed Prof (Ross Prof) per Academic Affil Agreement</v>
          </cell>
        </row>
        <row r="2902">
          <cell r="AM2902" t="str">
            <v>Nov 17 - FY18 MFA monthly fixed fees -Endowed Prof (Ross Prof) per Academic Affil Agreement</v>
          </cell>
        </row>
        <row r="2903">
          <cell r="AM2903" t="str">
            <v>Aug-17 FY18 MFA monthly fixed fees -Endowed Prof (Meyer Chair) per Academic Affil Agreement</v>
          </cell>
        </row>
        <row r="2904">
          <cell r="AM2904" t="str">
            <v>Aug-17 FY18 MFA monthly fixed fees -Endowed Prof (Miller, F Prof) per Academic Affil Agreement</v>
          </cell>
        </row>
        <row r="2905">
          <cell r="AM2905" t="str">
            <v>Jul 17 - FY18 MFA monthly fixed fees -Endowed Prof (Alpert Chair) per Academic Affil Agreement</v>
          </cell>
        </row>
        <row r="2906">
          <cell r="AM2906" t="str">
            <v>Jul 17 - FY18 MFA monthly fixed fees -Endowed Prof (Dodek Chair) per Academic Affil Agreement</v>
          </cell>
        </row>
        <row r="2907">
          <cell r="AM2907" t="str">
            <v>Jun 17 - FY17 MFA monthly fixed fees -Endowed Prof (Bloedorn Chair) per Academic Affil Agreement</v>
          </cell>
        </row>
        <row r="2908">
          <cell r="AM2908" t="str">
            <v>Feb 17 - FY17 MFA monthly fixed fees -Endowed Prof (Bloedorn Chair) per Academic Affil Agreement</v>
          </cell>
        </row>
        <row r="2909">
          <cell r="AM2909" t="str">
            <v>Jan 17 - FY17 MFA monthly fixed fees -Endowed Prof (Alpert Chair) per Academic Affil Agreement</v>
          </cell>
        </row>
        <row r="2910">
          <cell r="AM2910" t="str">
            <v>Jan 17 - FY17 MFA monthly fixed fees -Endowed Prof (Miller, F Prof) per Academic Affil Agreement</v>
          </cell>
        </row>
        <row r="2911">
          <cell r="AM2911" t="str">
            <v>Nov 16 - FY17 MFA monthly fixed fees -Endowed Prof (Meyer Chair) per Academic Affil Agreement</v>
          </cell>
        </row>
        <row r="2912">
          <cell r="AM2912" t="str">
            <v>Oct 16 - FY17 MFA monthly fixed fees -Endowed Prof (Bloedorn Chair) per Academic Affil Agreement</v>
          </cell>
        </row>
        <row r="2913">
          <cell r="AM2913" t="str">
            <v>Aug 16 - FY17 MFA monthly fixed fees -Endowed Prof (Dodek Chair) per Academic Affil Agreement</v>
          </cell>
        </row>
        <row r="2914">
          <cell r="AM2914" t="str">
            <v>Jul 16 - FY17 MFA monthly fixed fees -Endowed Prof (Hugo Rizzoli Chair) per Academic Affil Agreement</v>
          </cell>
        </row>
        <row r="2915">
          <cell r="AM2915" t="str">
            <v>Reimbursement - Anesthesia - Dr. Yury Khelemsky, guest speaker for Grand Rounds on 5/23/18</v>
          </cell>
        </row>
        <row r="2916">
          <cell r="AM2916" t="str">
            <v>Accrue Wilson Genetics Clnic - FY18   OB/GYN - Monthly      SEP17</v>
          </cell>
        </row>
        <row r="2917">
          <cell r="AM2917" t="str">
            <v>Apr 17 - FY17 Wilson Genetic Clinic ET10615 FY17 Jul-Jun17 (Operating)</v>
          </cell>
        </row>
        <row r="2918">
          <cell r="AM2918" t="str">
            <v>Reverse Accrued Wilson Genetics Clnic - OB/GYN  July 2016-September 2016</v>
          </cell>
        </row>
        <row r="2919">
          <cell r="AM2919" t="str">
            <v>Reverse Accrued Wilson Genetics Clnic - OB/GYN  July 2016-August 2016</v>
          </cell>
        </row>
        <row r="2920">
          <cell r="AM2920" t="str">
            <v>Psych - Dr. Samenow's Theatre Project - FY17 Expenses Dec 2016  - See  Lisa Knox</v>
          </cell>
        </row>
        <row r="2921">
          <cell r="AM2921" t="str">
            <v>Mar-18 FY18 MS monthly Fac Sppt Exp 100%-Sch Anesthesiology per Univ Support-Affil Agreement</v>
          </cell>
        </row>
        <row r="2922">
          <cell r="AM2922" t="str">
            <v>Nov 17 - FY18 MS monthly Fac Sppt Exp 100%-Sch Pediatrics per Univ Support-Affil Agreement</v>
          </cell>
        </row>
        <row r="2923">
          <cell r="AM2923" t="str">
            <v>Sep 17 - FY18 MS monthly Fac Sppt Exp 100%-Sch Pediatrics per Univ Support-Affil Agreement</v>
          </cell>
        </row>
        <row r="2924">
          <cell r="AM2924" t="str">
            <v>Aug-17 FY18 MS monthly Fac Sppt Exp 100%-Sch Pediatrics per Univ Support-Affil Agreement</v>
          </cell>
        </row>
        <row r="2925">
          <cell r="AM2925" t="str">
            <v>May 17 - FY17 MS monthly Fac Sppt Exp 100%-Sch Pediatrics per Univ Support-Affil Agreement</v>
          </cell>
        </row>
        <row r="2926">
          <cell r="AM2926" t="str">
            <v>Dec 16 - FY17 MS monthly Fac Sppt Exp 100%-Sch Pediatrics per Univ Support-Affil Agreement</v>
          </cell>
        </row>
        <row r="2927">
          <cell r="AM2927" t="str">
            <v>Jun-18 FY18 MS monthly Fac Sppt Exp 100%- Sch Dermatology per Univ Support-Affil Agreement</v>
          </cell>
        </row>
        <row r="2928">
          <cell r="AM2928" t="str">
            <v>Mar-18 FY18 MS monthly Fac Sppt Exp 100%- Sch Dermatology per Univ Support-Affil Agreement</v>
          </cell>
        </row>
        <row r="2929">
          <cell r="AM2929" t="str">
            <v>Nov 16 - FY17 MS monthly Fac Sppt Exp 100%- Sch Dermatology per Univ Support-Affil Agreement</v>
          </cell>
        </row>
        <row r="2930">
          <cell r="AM2930" t="str">
            <v>Jun-18 FY18 MS monthly Fac Sppt Exp 100%- Sch Emergency Med per Univ Support-Affil Agreement</v>
          </cell>
        </row>
        <row r="2931">
          <cell r="AM2931" t="str">
            <v>Jan-18 FY18 MS monthly Fac Sppt Exp 100%- Sch Emergency Med per Univ Support-Affil Agreement</v>
          </cell>
        </row>
        <row r="2932">
          <cell r="AM2932" t="str">
            <v>Jun 17 - FY17 MS monthly Fac Sppt Exp 100%- Sch Emergency Med per Univ Support-Affil Agreement</v>
          </cell>
        </row>
        <row r="2933">
          <cell r="AM2933" t="str">
            <v>Nov 16 - FY17 MS monthly Fac Sppt Exp 100%- Sch Emergency Med per Univ Support-Affil Agreement</v>
          </cell>
        </row>
        <row r="2934">
          <cell r="AM2934" t="str">
            <v>EHS Invoice FY18-1817  (MMA0506-09, Seattle, WA May 6-9,2018)</v>
          </cell>
        </row>
        <row r="2935">
          <cell r="AM2935" t="str">
            <v>CME Teaching - OGA Medical Operations Course - Dr. Seth Akst - March 2018</v>
          </cell>
        </row>
        <row r="2936">
          <cell r="AM2936" t="str">
            <v>CME Teaching - Continuing Medical Operations Course - Dr. Joseph Kunic - August 2017</v>
          </cell>
        </row>
        <row r="2937">
          <cell r="AM2937" t="str">
            <v>Jun-18 FY18 Dr. Natasha Powell - Participation in RRIEM education &amp; training programs</v>
          </cell>
        </row>
        <row r="2938">
          <cell r="AM2938" t="str">
            <v>Jun-18 FY18 Dr. Robert Shesser - Co-Director of RRIEM</v>
          </cell>
        </row>
        <row r="2939">
          <cell r="AM2939" t="str">
            <v>Jun-18 FY18 Dr. Jordan Wachol - Health Policy Fellow RRIEM</v>
          </cell>
        </row>
        <row r="2940">
          <cell r="AM2940" t="str">
            <v>May 18 - FY18 Dr. Natasha Powell - Participation in RRIEM education &amp; training programs</v>
          </cell>
        </row>
        <row r="2941">
          <cell r="AM2941" t="str">
            <v>May 18 - FY18 Dr. Kevin Davey - Participation in RRIEM education &amp; training programs</v>
          </cell>
        </row>
        <row r="2942">
          <cell r="AM2942" t="str">
            <v>May 18 - FY18 Dr. Keith Boniface - Participation in RRIEM education &amp; training programs</v>
          </cell>
        </row>
        <row r="2943">
          <cell r="AM2943" t="str">
            <v>May 18 - FY18 Dr. Leslie Hardware - Participation in RRIEM education &amp; training programs</v>
          </cell>
        </row>
        <row r="2944">
          <cell r="AM2944" t="str">
            <v>Apr-18 FY18 Dr. Robert Shesser - Co-Director of RRIEM</v>
          </cell>
        </row>
        <row r="2945">
          <cell r="AM2945" t="str">
            <v>Apr-18 FY18 Dr. Sonal Batra - Participation in RRIEM education &amp; training programs</v>
          </cell>
        </row>
        <row r="2946">
          <cell r="AM2946" t="str">
            <v>Apr-18 FY18 Dr. Keith Boniface - Participation in RRIEM education &amp; training programs</v>
          </cell>
        </row>
        <row r="2947">
          <cell r="AM2947" t="str">
            <v>Mar-18 FY18 Dr. Sonal Batra - Participation in RRIEM education &amp; training programs</v>
          </cell>
        </row>
        <row r="2948">
          <cell r="AM2948" t="str">
            <v>Mar-18 FY18 Dr. Leslie Hardware - Participation in RRIEM education &amp; training programs</v>
          </cell>
        </row>
        <row r="2949">
          <cell r="AM2949" t="str">
            <v>Feb 18 - FY18 Dr. Robert Shesser - Co-Director of RRIEM</v>
          </cell>
        </row>
        <row r="2950">
          <cell r="AM2950" t="str">
            <v>Jan-18 FY18 Dr. Tamara Green - Health Policy Fellow RRIEM</v>
          </cell>
        </row>
        <row r="2951">
          <cell r="AM2951" t="str">
            <v>Dec-17 - FY18 Jacob Keller - Admin Services - RRIEM</v>
          </cell>
        </row>
        <row r="2952">
          <cell r="AM2952" t="str">
            <v>Dec-17 - FY18 Dr. Matthew Pyle - Assist RRIEM dirs with educ &amp; training of international programs</v>
          </cell>
        </row>
        <row r="2953">
          <cell r="AM2953" t="str">
            <v>Dec-17 - FY18 Dr. Harjot Singh - International Emergency Medicine Fellow</v>
          </cell>
        </row>
        <row r="2954">
          <cell r="AM2954" t="str">
            <v>Dec-17 - FY18 Dr. Tamara Green - Health Policy Fellow RRIEM</v>
          </cell>
        </row>
        <row r="2955">
          <cell r="AM2955" t="str">
            <v>Nov 17 - FY18 Dr. Keith Boniface - Participation in RRIEM education &amp; training programs</v>
          </cell>
        </row>
        <row r="2956">
          <cell r="AM2956" t="str">
            <v>Nov 17 - FY18 Dr. Elana Strunk - Ultrasound Fellow RRIEM</v>
          </cell>
        </row>
        <row r="2957">
          <cell r="AM2957" t="str">
            <v>Nov 17 - FY18 Dr. Marc Mendolson - Health Policy Fellow RRIEM</v>
          </cell>
        </row>
        <row r="2958">
          <cell r="AM2958" t="str">
            <v>Oct 17 - FY18 Dr. Janice Blanchard - Participation in RRIEM education &amp; training programs</v>
          </cell>
        </row>
        <row r="2959">
          <cell r="AM2959" t="str">
            <v>Oct 17 - FY18 Dr. Tenagne Haile-Mariam - Participation in RRIEM education &amp; training programs</v>
          </cell>
        </row>
        <row r="2960">
          <cell r="AM2960" t="str">
            <v>Accrue Dr. Marc Mendolson - RRIEM - HEALTH POLICY FELLOW - EMERGENCY MEDICINE      SEP17</v>
          </cell>
        </row>
        <row r="2961">
          <cell r="AM2961" t="str">
            <v>Accrue Dr. Natasha Powell - RRIEM INSTRUCTION/TRAINING - EMERGENCY MEDICINE   JUL17-AUG17</v>
          </cell>
        </row>
        <row r="2962">
          <cell r="AM2962" t="str">
            <v>Reverse Accrue Dr. Jeffrey Smith - RRIEM INSTRUCTION/TRAINING - EMERGENCY MEDICINE</v>
          </cell>
        </row>
        <row r="2963">
          <cell r="AM2963" t="str">
            <v>Reverse Accrue Dr. Katherine Douglass - RRIEM INSTRUCTION/TRAINING - EMERGENCY MEDICINE</v>
          </cell>
        </row>
        <row r="2964">
          <cell r="AM2964" t="str">
            <v>Reverse Accrue Dr. Carla Piereck de Sa - RRIEM INSTRUCTION/TRAINING - EMERGENCY MEDICINE</v>
          </cell>
        </row>
        <row r="2965">
          <cell r="AM2965" t="str">
            <v>Reverse Accrue Dr. Sonal Batra - RRIEM INSTRUCTION/TRAINING - EMERGENCY MEDICINE</v>
          </cell>
        </row>
        <row r="2966">
          <cell r="AM2966" t="str">
            <v>Accrue Dr. Jeffrey Smith - RRIEM INSTRUCTION/TRAINING - EMERGENCY MEDICINE</v>
          </cell>
        </row>
        <row r="2967">
          <cell r="AM2967" t="str">
            <v>Jun 17 - FY17 Dr. Janice Blanchard RRIEM - FY17</v>
          </cell>
        </row>
        <row r="2968">
          <cell r="AM2968" t="str">
            <v>Jun 17 - FY17 Carla Piereck de Sa RRIEM - FY17</v>
          </cell>
        </row>
        <row r="2969">
          <cell r="AM2969" t="str">
            <v>Jun 17 - FY17 Dr. Robert Shesser RRIEM - FY17</v>
          </cell>
        </row>
        <row r="2970">
          <cell r="AM2970" t="str">
            <v>Jun 17 - FY17 Dr. Katrina Gipson RRIEM - FY17</v>
          </cell>
        </row>
        <row r="2971">
          <cell r="AM2971" t="str">
            <v>May 17 - FY17 Dr. Sonal Batra RRIEM - FY17</v>
          </cell>
        </row>
        <row r="2972">
          <cell r="AM2972" t="str">
            <v>May 17 - FY17 Dr. Natasha Powell RRIEM - FY17</v>
          </cell>
        </row>
        <row r="2973">
          <cell r="AM2973" t="str">
            <v>Apr 17 - FY17 Dr. Janice Blanchard RRIEM - FY17</v>
          </cell>
        </row>
        <row r="2974">
          <cell r="AM2974" t="str">
            <v>Apr 17 - FY17 Dr. Robert Shesser RRIEM - FY17</v>
          </cell>
        </row>
        <row r="2975">
          <cell r="AM2975" t="str">
            <v>Apr 17 - FY17 Dr. Matthew Pyle RRIEM - FY17</v>
          </cell>
        </row>
        <row r="2976">
          <cell r="AM2976" t="str">
            <v>Feb 17 - FY17 Dr. Jordan Wachol RRIEM - FY17</v>
          </cell>
        </row>
        <row r="2977">
          <cell r="AM2977" t="str">
            <v>Jan 17 - FY17 Dr. Tenagne Haile-Mariam RRIEM - FY17</v>
          </cell>
        </row>
        <row r="2978">
          <cell r="AM2978" t="str">
            <v>Jan 17 - FY17 Dr. Natasha Powell RRIEM - FY17</v>
          </cell>
        </row>
        <row r="2979">
          <cell r="AM2979" t="str">
            <v>Jan 17 - FY17 Dr. Leslie Hardware RRIEM - FY17</v>
          </cell>
        </row>
        <row r="2980">
          <cell r="AM2980" t="str">
            <v>Jan 17 - FY17 Dr. Jordan Wachol RRIEM - FY17</v>
          </cell>
        </row>
        <row r="2981">
          <cell r="AM2981" t="str">
            <v>Jun-18 FY18 Wilson Geriatric Clinic</v>
          </cell>
        </row>
        <row r="2982">
          <cell r="AM2982" t="str">
            <v>Accrue Wilson Geriatrics Clinic - Medicine - FY18    - Monthly   JUL17-AUG17</v>
          </cell>
        </row>
        <row r="2983">
          <cell r="AM2983" t="str">
            <v>Wilson Geriatrics Clinic ET10616 FY17 Jul-Jun17 (Palliative Care)</v>
          </cell>
        </row>
        <row r="2984">
          <cell r="AM2984" t="str">
            <v>Accrue Wilson Geriatrics Clinic ET10616 FY17 December 2016</v>
          </cell>
        </row>
        <row r="2985">
          <cell r="AM2985" t="str">
            <v>Reverse Accrued Wilson Geriatrics - Dept of Medicine  July 2016-October 2016</v>
          </cell>
        </row>
        <row r="2986">
          <cell r="AM2986" t="str">
            <v>Reverse Accrued Wilson Geriatrics - Dept of Medicine  July 2016-August 2016</v>
          </cell>
        </row>
        <row r="2987">
          <cell r="AM2987" t="str">
            <v>May 18 - FY18 Ryan Strauss - Program Instruction - PA Program</v>
          </cell>
        </row>
        <row r="2988">
          <cell r="AM2988" t="str">
            <v>Reverse Accrue Physician  Asistant (PA) Studies Program Support  7/1/16-6/30/17  &amp; Sep17</v>
          </cell>
        </row>
        <row r="2989">
          <cell r="AM2989" t="str">
            <v>Feb 18 - FY18 Ryan Strauss - Program Instruction - PA Program</v>
          </cell>
        </row>
        <row r="2990">
          <cell r="AM2990" t="str">
            <v>Feb 18 - FY18 Teaching Physician Assistant didactic coursework</v>
          </cell>
        </row>
        <row r="2991">
          <cell r="AM2991" t="str">
            <v>Nov 17 - FY18 Teaching Physician Assistant didactic coursework</v>
          </cell>
        </row>
        <row r="2992">
          <cell r="AM2992" t="str">
            <v>Nov 17 - FY18 Dr. Patricia Latham - Program Instruction - PA6109, PA6112, PA6113</v>
          </cell>
        </row>
        <row r="2993">
          <cell r="AM2993" t="str">
            <v>Accrue Dr. Patricia Latham - PA Program Instruction - PA 6109,PA 6112, PA 6113  7/1/17-6/30/18    JUL17-SEP17</v>
          </cell>
        </row>
        <row r="2994">
          <cell r="AM2994" t="str">
            <v>Accrue Dr. Marian Sherman - Capstone Co-Course Director  -UME Instruction - Anesthesiology   Sep17</v>
          </cell>
        </row>
        <row r="2995">
          <cell r="AM2995" t="str">
            <v>Accrue Physician  Asistant (PA) Studies Program Support  July 2016-June 2017</v>
          </cell>
        </row>
        <row r="2996">
          <cell r="AM2996" t="str">
            <v>Reverse Accrue Dr. Patricia Latham  - PA Program Instruction - PA-6109, 6112 and 6113   July 2016-April 2017</v>
          </cell>
        </row>
        <row r="2997">
          <cell r="AM2997" t="str">
            <v>Reverse Accrue Ryan Strauss - PA Program Medical Director - EMED  July 2016-April 2017</v>
          </cell>
        </row>
        <row r="2998">
          <cell r="AM2998" t="str">
            <v>Reverse Accrue Dr. Patricia Latham  - PA Program Instruction - PA-6109, 6112 and 6113   July 2016-February 2017</v>
          </cell>
        </row>
        <row r="2999">
          <cell r="AM2999" t="str">
            <v>Accrue Physician  Asistant (PA) Studies Program Support  July 2016-March 2017</v>
          </cell>
        </row>
        <row r="3000">
          <cell r="AM3000" t="str">
            <v>Reverse Accrue Ryan Strauss - PA Program Medical Director - EMED  July 2016-January 2017</v>
          </cell>
        </row>
        <row r="3001">
          <cell r="AM3001" t="str">
            <v>Reverse Accrue Ryan Strauss - PA Program Medical Director - EMED  July 2016-December 2016</v>
          </cell>
        </row>
        <row r="3002">
          <cell r="AM3002" t="str">
            <v>Reverse Accrue Dr. James Gehring - :PA Program Medical Director  - MEDICINE  July 2016-November 2016</v>
          </cell>
        </row>
        <row r="3003">
          <cell r="AM3003" t="str">
            <v>Accrue Ryan Strauss - PA Program Medical Director - EMED  July 2016-December 2016</v>
          </cell>
        </row>
        <row r="3004">
          <cell r="AM3004" t="str">
            <v>Accrue Dr. Patricia Latham  - PA Program Instruction - PA-6109, 6112 and 6113   July 2016-November 2016</v>
          </cell>
        </row>
        <row r="3005">
          <cell r="AM3005" t="str">
            <v>Ryan Strauss - PA Program Medical Director - EMED accrual</v>
          </cell>
        </row>
        <row r="3006">
          <cell r="AM3006" t="str">
            <v>Dr. Patricia Latham  - PA Program Instruction - PA-6109, 6112 and 6113 accrual</v>
          </cell>
        </row>
        <row r="3007">
          <cell r="AM3007" t="str">
            <v>Reverse Accrue Dr. Mikhail Kogan - Grad. Integrative Medicine Program  July 2016-March 2017</v>
          </cell>
        </row>
        <row r="3008">
          <cell r="AM3008" t="str">
            <v>Accrue Dr. Mikhail Kogan - Grad. Integrative Medicine Program  July 2016-March 2017</v>
          </cell>
        </row>
        <row r="3009">
          <cell r="AM3009" t="str">
            <v>Jun-18 FY18 Research at Lipid Research Clinic</v>
          </cell>
        </row>
        <row r="3010">
          <cell r="AM3010" t="str">
            <v>Apr-18 FY18 Research at Lipid Research Clinic</v>
          </cell>
        </row>
        <row r="3011">
          <cell r="AM3011" t="str">
            <v>Reverse accrual Lipid Research Clinic  - Endowment Support - Medicine  July 2017-June 2018</v>
          </cell>
        </row>
        <row r="3012">
          <cell r="AM3012" t="str">
            <v>Accrue Lipid Research Clinic  - Endowment Support - Medicine      Sep17</v>
          </cell>
        </row>
        <row r="3013">
          <cell r="AM3013" t="str">
            <v>Reverse Accrue Lipid Research Clinic  - FY 2017 December 2016</v>
          </cell>
        </row>
        <row r="3014">
          <cell r="AM3014" t="str">
            <v>Feb 17 - FY17 MS monthly Fac Sppt Exp 100%- Sch Medicine per Univ Support-Affil Agreement</v>
          </cell>
        </row>
        <row r="3015">
          <cell r="AM3015" t="str">
            <v>Mar-17 - FY17 MS monthly Fac Sppt Exp 100%- Sch NeuroSurgery per Univ Support-Affil Agreement</v>
          </cell>
        </row>
        <row r="3016">
          <cell r="AM3016" t="str">
            <v>Oct 16 - FY17 MS monthly Fac Sppt Exp 100%- Sch NeuroSurgery per Univ Support-Affil Agreement</v>
          </cell>
        </row>
        <row r="3017">
          <cell r="AM3017" t="str">
            <v>Mar-18 FY18 Education and research mission of Dept of NS</v>
          </cell>
        </row>
        <row r="3018">
          <cell r="AM3018" t="str">
            <v>Oct 17 - FY18 Education and research mission of Dept of NS</v>
          </cell>
        </row>
        <row r="3019">
          <cell r="AM3019" t="str">
            <v>Reverse Accrue NeuroSurgery - Academic Activities - Research Support  July 2016-January 2017</v>
          </cell>
        </row>
        <row r="3020">
          <cell r="AM3020" t="str">
            <v>Reverse Accrue NeuroSurgery - Academic Activities - Research Support  July 2016-November 2016</v>
          </cell>
        </row>
        <row r="3021">
          <cell r="AM3021" t="str">
            <v>Accrue NeuroSurgery - Academic Activities - Research Support  July 2016-December 2016</v>
          </cell>
        </row>
        <row r="3022">
          <cell r="AM3022" t="str">
            <v>Apr-18 FY18 MS monthly Fac Sppt Exp 100%- Sch Neurology per Univ Support-Affil Agreement</v>
          </cell>
        </row>
        <row r="3023">
          <cell r="AM3023" t="str">
            <v>Feb 18 - FY18 MS monthly Fac Sppt Exp 100%- Sch Neurology per Univ Support-Affil Agreement</v>
          </cell>
        </row>
        <row r="3024">
          <cell r="AM3024" t="str">
            <v>May 18 - FY18 Coordination of ICM Neurology Clerkship</v>
          </cell>
        </row>
        <row r="3025">
          <cell r="AM3025" t="str">
            <v>Accrue ICM Neurology Clerkship - UME Instruction - Neurology  Jul17-Aug17</v>
          </cell>
        </row>
        <row r="3026">
          <cell r="AM3026" t="str">
            <v>Reverse Accrue ICM Neurology Clerkship - UME Instruction - Neurology</v>
          </cell>
        </row>
        <row r="3027">
          <cell r="AM3027" t="str">
            <v>Reverse Accrued Neurology - ICM Neurology Clerkship (From CNHS)  July 2016-August 2016</v>
          </cell>
        </row>
        <row r="3028">
          <cell r="AM3028" t="str">
            <v>Reimbursement - OB/GYN - GME, Special Events: KKD-District Commons Dinner  MAY18</v>
          </cell>
        </row>
        <row r="3029">
          <cell r="AM3029" t="str">
            <v>Project Medishare International Experience: Haiti, March 5-11, 2017 - Quinton Katler, MD -Jan.2017</v>
          </cell>
        </row>
        <row r="3030">
          <cell r="AM3030" t="str">
            <v>Dec 16 - FY17 Nancy Gaba Chair-OB/GYN- Recruitment support</v>
          </cell>
        </row>
        <row r="3031">
          <cell r="AM3031" t="str">
            <v>Reverse accrued July 2016 - Dr. Gaba - Salary Support - SMHS</v>
          </cell>
        </row>
        <row r="3032">
          <cell r="AM3032" t="str">
            <v>Jul 17 - FY18 MS monthly Fac Sppt Exp 100%- Sch ObGyn per Univ Support-Affil Agreement</v>
          </cell>
        </row>
        <row r="3033">
          <cell r="AM3033" t="str">
            <v>May 17 - FY17 MS monthly Fac Sppt Exp 100%- Sch ObGyn per Univ Support-Affil Agreement</v>
          </cell>
        </row>
        <row r="3034">
          <cell r="AM3034" t="str">
            <v>Jun-18 FY18 MS monthly Fac Sppt Exp 100%- Sch Ophthalmology per Univ Support-Affil Agreement</v>
          </cell>
        </row>
        <row r="3035">
          <cell r="AM3035" t="str">
            <v>Sep 16 - FY17 MS monthly Fac Sppt Exp 100%- Sch Ophthalmology per Univ Support-Affil Agreement</v>
          </cell>
        </row>
        <row r="3036">
          <cell r="AM3036" t="str">
            <v>Nov 17 - FY18 MS monthly Fac Sppt Exp 100%- Sch Orthopedics per Univ Support-Affil Agreement</v>
          </cell>
        </row>
        <row r="3037">
          <cell r="AM3037" t="str">
            <v>Jun 17 - FY17 MS monthly Fac Sppt Exp 100%- Sch Orthopedics per Univ Support-Affil Agreement</v>
          </cell>
        </row>
        <row r="3038">
          <cell r="AM3038" t="str">
            <v>May 17 - FY17 MS monthly Fac Sppt Exp 100%- Sch Orthopedics per Univ Support-Affil Agreement</v>
          </cell>
        </row>
        <row r="3039">
          <cell r="AM3039" t="str">
            <v>Mar-17 - FY17 MS monthly Fac Sppt Exp 100%- Sch Orthopedics per Univ Support-Affil Agreement</v>
          </cell>
        </row>
        <row r="3040">
          <cell r="AM3040" t="str">
            <v>Jul 16 - FY17 MS monthly Fac Sppt Exp 100%- Sch Orthopedics per Univ Support-Affil Agreement</v>
          </cell>
        </row>
        <row r="3041">
          <cell r="AM3041" t="str">
            <v>Ortho Reimbursement - Neviaser Endowment Fund - Expenses 0417-0318</v>
          </cell>
        </row>
        <row r="3042">
          <cell r="AM3042" t="str">
            <v>Apr-18 FY18 Dr. Raj Rao - Chair of Dept of Ortho Surgery - Academic Support</v>
          </cell>
        </row>
        <row r="3043">
          <cell r="AM3043" t="str">
            <v>Oct 17 - FY18 Dr. Raj Rao - Chair of Dept of Ortho Surgery - Academic Support</v>
          </cell>
        </row>
        <row r="3044">
          <cell r="AM3044" t="str">
            <v>Orthopaedic Surgery UM PGY1 Skills Allocation - Neviaser Surgery Endowment</v>
          </cell>
        </row>
        <row r="3045">
          <cell r="AM3045" t="str">
            <v>Nov 16 - FY17 Raj Rao Orthopaedic Surgery</v>
          </cell>
        </row>
        <row r="3046">
          <cell r="AM3046" t="str">
            <v>Accrue Dr. Raj Rao - Orthopaedic Dept.  - Academic Support  July 2016-October 2016</v>
          </cell>
        </row>
        <row r="3047">
          <cell r="AM3047" t="str">
            <v>Nov 17 - FY18 MS monthly Fac Sppt Exp 100%- Sch Pathology per Univ Support-Affil Agreement</v>
          </cell>
        </row>
        <row r="3048">
          <cell r="AM3048" t="str">
            <v>Oct 17 - FY18 MS monthly Fac Sppt Exp 100%- Sch Pathology per Univ Support-Affil Agreement</v>
          </cell>
        </row>
        <row r="3049">
          <cell r="AM3049" t="str">
            <v>Apr 17 - FY17 MS monthly Fac Sppt Exp 100%- Sch Pathology per Univ Support-Affil Agreement</v>
          </cell>
        </row>
        <row r="3050">
          <cell r="AM3050" t="str">
            <v>Jan 17 - FY17 MS monthly Fac Sppt Exp 100%- Sch Pathology per Univ Support-Affil Agreement</v>
          </cell>
        </row>
        <row r="3051">
          <cell r="AM3051" t="str">
            <v>Feb 18 - FY18 MS monthly Fac Sppt Exp 100%- Sch Psychiatry per Univ Support-Affil Agreement</v>
          </cell>
        </row>
        <row r="3052">
          <cell r="AM3052" t="str">
            <v>Jan-18 FY18 MS monthly Fac Sppt Exp 100%- Sch Psychiatry per Univ Support-Affil Agreement</v>
          </cell>
        </row>
        <row r="3053">
          <cell r="AM3053" t="str">
            <v>Jul 16 - FY17 MS monthly Fac Sppt Exp 100%- Sch Psychiatry per Univ Support-Affil Agreement</v>
          </cell>
        </row>
        <row r="3054">
          <cell r="AM3054" t="str">
            <v>Nov 17 - FY18 MS monthly Fac Sppt Exp 100%- Sch Radiology per Univ Support-Affil Agreement</v>
          </cell>
        </row>
        <row r="3055">
          <cell r="AM3055" t="str">
            <v>May 18 - FY18 Dr. Anton Sidawy - Salary Support</v>
          </cell>
        </row>
        <row r="3056">
          <cell r="AM3056" t="str">
            <v>Reverse Accrue Dr. Anton Sidawy - Academic Support  July 2016-April 2017</v>
          </cell>
        </row>
        <row r="3057">
          <cell r="AM3057" t="str">
            <v>Reverse Accrue Dr. Anton Sidawy - Academic Support  July 2016-January 2017</v>
          </cell>
        </row>
        <row r="3058">
          <cell r="AM3058" t="str">
            <v>Reverse Accrue Dr. Anton Sidawy - Academic Support  July 2016-December 2016</v>
          </cell>
        </row>
        <row r="3059">
          <cell r="AM3059" t="str">
            <v>Jan-18 FY18 MS monthly Fac Sppt Exp 100%- Sch Surgery per Univ Support-Affil Agreement</v>
          </cell>
        </row>
        <row r="3060">
          <cell r="AM3060" t="str">
            <v>Aug-17 FY18 MS monthly Fac Sppt Exp 100%- Sch Surgery per Univ Support-Affil Agreement</v>
          </cell>
        </row>
        <row r="3061">
          <cell r="AM3061" t="str">
            <v>Feb 17 - FY17 MS monthly Fac Sppt Exp 100%- Sch Surgery per Univ Support-Affil Agreement</v>
          </cell>
        </row>
        <row r="3062">
          <cell r="AM3062" t="str">
            <v>May 18 - FY18 MS monthly Fac Sppt Exp 100%- Sch Urology per Univ Support-Affil Agreement</v>
          </cell>
        </row>
        <row r="3063">
          <cell r="AM3063" t="str">
            <v>Jul 17 - FY18 MS monthly Fac Sppt Exp 100%- Sch Urology per Univ Support-Affil Agreement</v>
          </cell>
        </row>
        <row r="3064">
          <cell r="AM3064" t="str">
            <v>Clinical Revenue FY17 Q4 - Weglicki</v>
          </cell>
        </row>
        <row r="3065">
          <cell r="AM3065" t="str">
            <v>Clinical Revenue (FY17 Q3)</v>
          </cell>
        </row>
        <row r="3066">
          <cell r="AM3066" t="str">
            <v>Feb 18 - FY18 Dr. Kevin O'Connor - Teaching for Clinical Research and Leadership, Subject Matter Expertise</v>
          </cell>
        </row>
        <row r="3067">
          <cell r="AM3067" t="str">
            <v>Accrue Kevin O'Connor - Sr. Medical Advisor - Health Sciences Programs    AUG17-OCT17</v>
          </cell>
        </row>
        <row r="3068">
          <cell r="AM3068" t="str">
            <v>Re-class Rodham Nov16 payment to correct org.</v>
          </cell>
        </row>
        <row r="3069">
          <cell r="AM3069" t="str">
            <v>May 18 - FY18 Teaching EHS 2110 ED Technician</v>
          </cell>
        </row>
        <row r="3070">
          <cell r="AM3070" t="str">
            <v>Mar-18 FY18 Dr. Ali Pourmond - Teaching EHS 2108 EM Clinical Scribe</v>
          </cell>
        </row>
        <row r="3071">
          <cell r="AM3071" t="str">
            <v>Mar-18 FY18 Teaching EHS 2110 ED Technician</v>
          </cell>
        </row>
        <row r="3072">
          <cell r="AM3072" t="str">
            <v>Feb 18 - FY18 Dr. Robert Shesser - Teaching EHS 2110 ED ED Critical Care Assessment and Procedures</v>
          </cell>
        </row>
        <row r="3073">
          <cell r="AM3073" t="str">
            <v>Feb 18 - FY18 Teaching EHS 2110 ED Technician</v>
          </cell>
        </row>
        <row r="3074">
          <cell r="AM3074" t="str">
            <v>Jan-18 FY18 Dr. Kris Lehnhardt - EHS Program Operational Medical Director &amp; Instruction</v>
          </cell>
        </row>
        <row r="3075">
          <cell r="AM3075" t="str">
            <v>Jan-18 FY18 Teaching EHS 2108 EM Clinical Scribe</v>
          </cell>
        </row>
        <row r="3076">
          <cell r="AM3076" t="str">
            <v>Oct 17 - FY18 Teaching EHS 2108 EM Clinical Scribe</v>
          </cell>
        </row>
        <row r="3077">
          <cell r="AM3077" t="str">
            <v>Accrue Dr. Robert Shesser - (Teaching) Health Sciences Instr - EHS 2110 Course    SEP17</v>
          </cell>
        </row>
        <row r="3078">
          <cell r="AM3078" t="str">
            <v>Reverse Accrue Dr. Melissa McCarthy-EHS 2107-Spring course only - Jan17-Apr17</v>
          </cell>
        </row>
        <row r="3079">
          <cell r="AM3079" t="str">
            <v>Apr 17 - FY17 Scribe Tech - EHS 2108 Course-EMED 9/16-6/17</v>
          </cell>
        </row>
        <row r="3080">
          <cell r="AM3080" t="str">
            <v>Dr. Kris Lehnhardt EHS 6227 Course Jan17-Apr17</v>
          </cell>
        </row>
        <row r="3081">
          <cell r="AM3081" t="str">
            <v>Accrue Melissa McCarthy-EHS 2107-Spring course only - January 2017-April 2017   ends April 2017</v>
          </cell>
        </row>
        <row r="3082">
          <cell r="AM3082" t="str">
            <v>Reverse Melissa McCarthy-EHS 2107-Spring course only - February 2017</v>
          </cell>
        </row>
        <row r="3083">
          <cell r="AM3083" t="str">
            <v>Reverse Dr. Kris Lehnhardt Health Sciences Instruction - EHS 6227 February 2017</v>
          </cell>
        </row>
        <row r="3084">
          <cell r="AM3084" t="str">
            <v>Reverse Accrue Dr. Griffin. Davis - EHS 2108 - Clinical Scribe - EMED - February 2017</v>
          </cell>
        </row>
        <row r="3085">
          <cell r="AM3085" t="str">
            <v>Accrue Dr. Griffin. Davis - EHS 2108 - Clinical Scribe - EMED - February 2017</v>
          </cell>
        </row>
        <row r="3086">
          <cell r="AM3086" t="str">
            <v>Feb 17 - FY17 Dr. Robert Shesser - EHS 2110 Course - EMED 9/16-6/17</v>
          </cell>
        </row>
        <row r="3087">
          <cell r="AM3087" t="str">
            <v>Dr. Kris Lehnhardt EHS 6227 Course Jan17-Apr17</v>
          </cell>
        </row>
        <row r="3088">
          <cell r="AM3088" t="str">
            <v>Jan 17 - FY17 Dr. Robert Shesser - EHS 2110 Course - EMED 9/16-6/17</v>
          </cell>
        </row>
        <row r="3089">
          <cell r="AM3089" t="str">
            <v>Jan 17 - FY17 ED Tech - EHS 2110 Course-EMED 9/16-6/17</v>
          </cell>
        </row>
        <row r="3090">
          <cell r="AM3090" t="str">
            <v>Reverse Accrue Dr. Robert Shesser - EHS 2110 Course - EMED  September 2016-December 2016</v>
          </cell>
        </row>
        <row r="3091">
          <cell r="AM3091" t="str">
            <v>Reverse Accrue Dr. Kris Lehnhardt CPR/EMT EHS Courses - EMED  September 2016-December 2016</v>
          </cell>
        </row>
        <row r="3092">
          <cell r="AM3092" t="str">
            <v>Reverse Accrue Dr. Kris Lehnhardt CPR/EMT EHS Courses - EMED  September 2016-November 2016</v>
          </cell>
        </row>
        <row r="3093">
          <cell r="AM3093" t="str">
            <v>Accrue Dr. Kris Lehnhardt CPR/EMT EHS Courses - EMED  September 2016-December 2016</v>
          </cell>
        </row>
        <row r="3094">
          <cell r="AM3094" t="str">
            <v>Accrue Dr. Griffin. Davis - EHS 2108 - Clinical Scribe - EMED July 2016-September 2016</v>
          </cell>
        </row>
        <row r="3095">
          <cell r="AM3095" t="str">
            <v>Reverse Accrued Ed Tech - EHS 2110 Course  - EMED July 2016-August 2016</v>
          </cell>
        </row>
        <row r="3096">
          <cell r="AM3096" t="str">
            <v>May 18 - FY18 GME monthly Fac Sppt Exp accrual- Anesthesiology per Univ Support-Affil Agreement</v>
          </cell>
        </row>
        <row r="3097">
          <cell r="AM3097" t="str">
            <v>Oct 17 - FY18 GME monthly Fac Sppt Exp accrual- Anesthesiology per Univ Support-Affil Agreement</v>
          </cell>
        </row>
        <row r="3098">
          <cell r="AM3098" t="str">
            <v>May 17 - FY17 GME monthly Fac Sppt Exp accrual- Anesthesiology per Univ Support-Affil Agreement</v>
          </cell>
        </row>
        <row r="3099">
          <cell r="AM3099" t="str">
            <v>Feb 17 - FY17 GME monthly Fac Sppt Exp accrual- Anesthesiology per Univ Support-Affil Agreement</v>
          </cell>
        </row>
        <row r="3100">
          <cell r="AM3100" t="str">
            <v>Oct 16 - FY17 GME monthly Fac Sppt Exp accrual- Anesthesiology per Univ Support-Affil Agreement</v>
          </cell>
        </row>
        <row r="3101">
          <cell r="AM3101" t="str">
            <v>Mar-18 FY18 GME Pediatrics per Univ Support-Affil Agreement</v>
          </cell>
        </row>
        <row r="3102">
          <cell r="AM3102" t="str">
            <v>Dec-17 - FY18 GME Pediatrics per Univ Support-Affil Agreement</v>
          </cell>
        </row>
        <row r="3103">
          <cell r="AM3103" t="str">
            <v>Oct 17 - FY18 GME Pediatrics per Univ Support-Affil Agreement</v>
          </cell>
        </row>
        <row r="3104">
          <cell r="AM3104" t="str">
            <v>Aug-17 FY18 GME Pediatrics per Univ Support-Affil Agreement</v>
          </cell>
        </row>
        <row r="3105">
          <cell r="AM3105" t="str">
            <v>May 17 - FY17 GME Pediatrics per Univ Support-Affil Agreement</v>
          </cell>
        </row>
        <row r="3106">
          <cell r="AM3106" t="str">
            <v>Aug-17 FY18 GME Dermatology per Univ Support-Affil Agreement</v>
          </cell>
        </row>
        <row r="3107">
          <cell r="AM3107" t="str">
            <v>Apr 17 - FY17 GME Dermatology per Univ Support-Affil Agreement</v>
          </cell>
        </row>
        <row r="3108">
          <cell r="AM3108" t="str">
            <v>Dec 16 - FY17 GME Dermatology per Univ Support-Affil Agreement</v>
          </cell>
        </row>
        <row r="3109">
          <cell r="AM3109" t="str">
            <v>Nov 16 - FY17 GME Dermatology per Univ Support-Affil Agreement</v>
          </cell>
        </row>
        <row r="3110">
          <cell r="AM3110" t="str">
            <v>To reduce investment income credited to operations for June DHP distribution related to CY18 Q1</v>
          </cell>
        </row>
        <row r="3111">
          <cell r="AM3111" t="str">
            <v>To record DHP cash distributions in Q1 FY18</v>
          </cell>
        </row>
        <row r="3112">
          <cell r="AM3112" t="str">
            <v>Nov 16 - FY 17 Fac Sppt Exp-GME/VA Surgery(White)</v>
          </cell>
        </row>
        <row r="3113">
          <cell r="AM3113" t="str">
            <v>Aug 16 - FY17 Fac Sppt Exp-GME/VA Surgery(White)</v>
          </cell>
        </row>
        <row r="3114">
          <cell r="AM3114" t="str">
            <v>Dec-17 - FY18 GME monthly Fac Sppt Exp accrual- Medicine per Univ Support-Affil Agreement</v>
          </cell>
        </row>
        <row r="3115">
          <cell r="AM3115" t="str">
            <v>Aug-17 FY18 GME monthly Fac Sppt Exp accrual- Medicine per Univ Support-Affil Agreement</v>
          </cell>
        </row>
        <row r="3116">
          <cell r="AM3116" t="str">
            <v>May 17 - FY17 GME monthly Fac Sppt Exp accrual- Medicine per Univ Support-Affil Agreement</v>
          </cell>
        </row>
        <row r="3117">
          <cell r="AM3117" t="str">
            <v>Mar-17 - FY17 GME monthly Fac Sppt Exp accrual- Medicine per Univ Support-Affil Agreement</v>
          </cell>
        </row>
        <row r="3118">
          <cell r="AM3118" t="str">
            <v>Aug 16 - FY17 GME monthly Fac Sppt Exp accrual- Medicine per Univ Support-Affil Agreement</v>
          </cell>
        </row>
        <row r="3119">
          <cell r="AM3119" t="str">
            <v>Jul 16 - FY17 GME monthly Fac Sppt Exp accrual- Medicine per Univ Support-Affil Agreement</v>
          </cell>
        </row>
        <row r="3120">
          <cell r="AM3120" t="str">
            <v>Feb 18 - FY18 GME monthly Fac Sppt Exp accrual- NeuroSurgery per Univ Support-Affil Agreement</v>
          </cell>
        </row>
        <row r="3121">
          <cell r="AM3121" t="str">
            <v>Sep 17 - FY18 GME monthly Fac Sppt Exp accrual- NeuroSurgery per Univ Support-Affil Agreement</v>
          </cell>
        </row>
        <row r="3122">
          <cell r="AM3122" t="str">
            <v>Aug-17 FY18 GME monthly Fac Sppt Exp accrual- NeuroSurgery per Univ Support-Affil Agreement</v>
          </cell>
        </row>
        <row r="3123">
          <cell r="AM3123" t="str">
            <v>Jun 17 - FY17 GME monthly Fac Sppt Exp accrual- NeuroSurgery per Univ Support-Affil Agreement</v>
          </cell>
        </row>
        <row r="3124">
          <cell r="AM3124" t="str">
            <v>Feb 17 - FY17 GME monthly Fac Sppt Exp accrual- NeuroSurgery per Univ Support-Affil Agreement</v>
          </cell>
        </row>
        <row r="3125">
          <cell r="AM3125" t="str">
            <v>Jan 17 - FY17 GME monthly Fac Sppt Exp accrual- NeuroSurgery per Univ Support-Affil Agreement</v>
          </cell>
        </row>
        <row r="3126">
          <cell r="AM3126" t="str">
            <v>Aug 16 - FY17 GME monthly Fac Sppt Exp accrual- NeuroSurgery per Univ Support-Affil Agreement</v>
          </cell>
        </row>
        <row r="3127">
          <cell r="AM3127" t="str">
            <v>Nov 17 - FY18 GME monthly Fac Sppt Exp accrual- Neurology per Univ Support-Affil Agreement</v>
          </cell>
        </row>
        <row r="3128">
          <cell r="AM3128" t="str">
            <v>Oct 16 - FY17 GME monthly Fac Sppt Exp accrual- Neurology per Univ Support-Affil Agreement</v>
          </cell>
        </row>
        <row r="3129">
          <cell r="AM3129" t="str">
            <v>Nov 17 - FY18 GME monthly Fac Sppt Exp accrual- ObGyn per Univ Support-Affil Agreement</v>
          </cell>
        </row>
        <row r="3130">
          <cell r="AM3130" t="str">
            <v>Jul 17 - FY18 GME monthly Fac Sppt Exp accrual- ObGyn per Univ Support-Affil Agreement</v>
          </cell>
        </row>
        <row r="3131">
          <cell r="AM3131" t="str">
            <v>Apr 17 - FY17 GME monthly Fac Sppt Exp accrual- ObGyn per Univ Support-Affil Agreement</v>
          </cell>
        </row>
        <row r="3132">
          <cell r="AM3132" t="str">
            <v>Dec 16 - FY17 GME monthly Fac Sppt Exp accrual- ObGyn per Univ Support-Affil Agreement</v>
          </cell>
        </row>
        <row r="3133">
          <cell r="AM3133" t="str">
            <v>Nov 17 - FY18 GME  monthly Fac Sppt Exp accrual- Ophthalmology per Univ Support-Affil Agreement</v>
          </cell>
        </row>
        <row r="3134">
          <cell r="AM3134" t="str">
            <v>Jan-18 FY18 GME monthly Fac Sppt Exp accrual- Orthopedics per Univ Support-Affil Agreement</v>
          </cell>
        </row>
        <row r="3135">
          <cell r="AM3135" t="str">
            <v>Dec 16 - FY17 GME monthly Fac Sppt Exp accrual- Orthopedics per Univ Support-Affil Agreement</v>
          </cell>
        </row>
        <row r="3136">
          <cell r="AM3136" t="str">
            <v>Jun-18 FY18 Fac Sppt Exp-GME/VA Path(Chauhan)</v>
          </cell>
        </row>
        <row r="3137">
          <cell r="AM3137" t="str">
            <v>Jun-18 FY18 Assistant Professor of Pathology VA Faculty - Edina Paal</v>
          </cell>
        </row>
        <row r="3138">
          <cell r="AM3138" t="str">
            <v>Jun-18 FY18 Fac Sppt Exp-GME/VA Path(Chen)</v>
          </cell>
        </row>
        <row r="3139">
          <cell r="AM3139" t="str">
            <v>Jan 18 - FY 18 Fac Sppt Exp-GME/VA Path(Chen)</v>
          </cell>
        </row>
        <row r="3140">
          <cell r="AM3140" t="str">
            <v>Jan-18 FY18 Fac Sppt Exp-GME/VA Path(Chauhan)</v>
          </cell>
        </row>
        <row r="3141">
          <cell r="AM3141" t="str">
            <v>Dec-17 - FY 18 Fac Sppt Exp-GME/VA Path(Chen)</v>
          </cell>
        </row>
        <row r="3142">
          <cell r="AM3142" t="str">
            <v>Sep 17 - FY 18 Fac Sppt Exp-GME/VA Path(Lichy)</v>
          </cell>
        </row>
        <row r="3143">
          <cell r="AM3143" t="str">
            <v>Aug-17 FY 18 Fac Sppt Exp-GME/VA Path(Chauhan)</v>
          </cell>
        </row>
        <row r="3144">
          <cell r="AM3144" t="str">
            <v>Jul 17 - FY 18 Fac Sppt Exp-GME/VA Path(Lichy)</v>
          </cell>
        </row>
        <row r="3145">
          <cell r="AM3145" t="str">
            <v>Feb 17 - FY 17 Fac Sppt Exp-GME/VA Path(Chauhan)</v>
          </cell>
        </row>
        <row r="3146">
          <cell r="AM3146" t="str">
            <v>Jan-17 FY17 Fac Sppt Exp-GME/VA Path(Lichy)</v>
          </cell>
        </row>
        <row r="3147">
          <cell r="AM3147" t="str">
            <v>Jan-17 FY17 Fac Sppt Exp-GME/VA Path(Chen)</v>
          </cell>
        </row>
        <row r="3148">
          <cell r="AM3148" t="str">
            <v>Dec 16 - FY 17 Fac Sppt Exp-GME/VA Surgery(Liu)</v>
          </cell>
        </row>
        <row r="3149">
          <cell r="AM3149" t="str">
            <v>Nov 16 - FY 17 Fac Sppt Exp-GME/VA Surgery(Liu)</v>
          </cell>
        </row>
        <row r="3150">
          <cell r="AM3150" t="str">
            <v>Sep 16 - FY 17 Fac Sppt Exp-GME/VA Surgery(Liu)</v>
          </cell>
        </row>
        <row r="3151">
          <cell r="AM3151" t="str">
            <v>Sep 16 - FY 17 Fac Sppt Exp-GME/VA Path(Chen)</v>
          </cell>
        </row>
        <row r="3152">
          <cell r="AM3152" t="str">
            <v>Aug 16 - FY17 Fac Sppt Exp-GME/VA Surgery(Liu)</v>
          </cell>
        </row>
        <row r="3153">
          <cell r="AM3153" t="str">
            <v>Aug 16 - FY17 Fac Sppt Exp-GME/VA Path(Chen)</v>
          </cell>
        </row>
        <row r="3154">
          <cell r="AM3154" t="str">
            <v>Jul 16 - FY 17  Fac Sppt Exp-GME/VA Path(Chauhan)</v>
          </cell>
        </row>
        <row r="3155">
          <cell r="AM3155" t="str">
            <v>Jul 16 - FY 17 Assistant Professor of Pathology VA Faculty - Edina Paal</v>
          </cell>
        </row>
        <row r="3156">
          <cell r="AM3156" t="str">
            <v>Feb 18 - FY18 GME monthly Fac Sppt Exp accrual- Pathology per Univ Support-Affil Agreement</v>
          </cell>
        </row>
        <row r="3157">
          <cell r="AM3157" t="str">
            <v>Sep 17 - FY18 GME monthly Fac Sppt Exp accrual- Pathology per Univ Support-Affil Agreement</v>
          </cell>
        </row>
        <row r="3158">
          <cell r="AM3158" t="str">
            <v>Dec 16 - FY17 GME monthly Fac Sppt Exp accrual- Pathology per Univ Support-Affil Agreement</v>
          </cell>
        </row>
        <row r="3159">
          <cell r="AM3159" t="str">
            <v>Sep 16 - FY17 GME monthly Fac Sppt Exp accrual- Pathology per Univ Support-Affil Agreement</v>
          </cell>
        </row>
        <row r="3160">
          <cell r="AM3160" t="str">
            <v>Mar-18 FY18 GME monthly Fac Sppt Exp accrual- Psychiatry per Univ Support-Affil Agreement</v>
          </cell>
        </row>
        <row r="3161">
          <cell r="AM3161" t="str">
            <v>Dec-17 - FY18 GME monthly Fac Sppt Exp accrual- Psychiatry per Univ Support-Affil Agreement</v>
          </cell>
        </row>
        <row r="3162">
          <cell r="AM3162" t="str">
            <v>Jun 17 - FY17 GME monthly Fac Sppt Exp accrual- Psychiatry per Univ Support-Affil Agreement</v>
          </cell>
        </row>
        <row r="3163">
          <cell r="AM3163" t="str">
            <v>Feb 17 - FY17 GME monthly Fac Sppt Exp accrual- Psychiatry per Univ Support-Affil Agreement</v>
          </cell>
        </row>
        <row r="3164">
          <cell r="AM3164" t="str">
            <v>Nov 17 - FY18 GME monthly Fac Sppt Exp accrual- Radiology per Univ Support-Affil Agreement</v>
          </cell>
        </row>
        <row r="3165">
          <cell r="AM3165" t="str">
            <v>Oct 17 - FY18 GME monthly Fac Sppt Exp accrual- Radiology per Univ Support-Affil Agreement</v>
          </cell>
        </row>
        <row r="3166">
          <cell r="AM3166" t="str">
            <v>Apr 17 - FY17 GME monthly Fac Sppt Exp accrual- Radiology per Univ Support-Affil Agreement</v>
          </cell>
        </row>
        <row r="3167">
          <cell r="AM3167" t="str">
            <v>Jul 16 - FY17 GME monthly Fac Sppt Exp accrual- Radiology per Univ Support-Affil Agreement</v>
          </cell>
        </row>
        <row r="3168">
          <cell r="AM3168" t="str">
            <v>May-18 FY18 Fac Sppt Exp-GME/VA Surgery(Liu)</v>
          </cell>
        </row>
        <row r="3169">
          <cell r="AM3169" t="str">
            <v>Mar-18 FY18 Fac Sppt Exp-GME/VA Surgery(White)</v>
          </cell>
        </row>
        <row r="3170">
          <cell r="AM3170" t="str">
            <v>Feb 18 - FY18 Fac Sppt Exp-GME/VA Surgery(White)</v>
          </cell>
        </row>
        <row r="3171">
          <cell r="AM3171" t="str">
            <v>Dec-17 - FY 18 Fac Sppt Exp-GME/VA Surgery(White)</v>
          </cell>
        </row>
        <row r="3172">
          <cell r="AM3172" t="str">
            <v>Oct 17 - FY18 Fac Sppt Exp-GME/VA Surgery(White)</v>
          </cell>
        </row>
        <row r="3173">
          <cell r="AM3173" t="str">
            <v>Aug-17 FY 18 Fac Sppt Exp-GME/VA Surgery(Liu)</v>
          </cell>
        </row>
        <row r="3174">
          <cell r="AM3174" t="str">
            <v>Jul 17 - FY 18 Fac Sppt Exp-GME/VA Surgery(White)</v>
          </cell>
        </row>
        <row r="3175">
          <cell r="AM3175" t="str">
            <v>Apr-18 FY18 GME monthly Fac Sppt Exp accrual- Surgery per Univ Support-Affil Agreement</v>
          </cell>
        </row>
        <row r="3176">
          <cell r="AM3176" t="str">
            <v>Jan-18 FY18 GME monthly Fac Sppt Exp accrual - Urology per Univ Support-Affil Agreement</v>
          </cell>
        </row>
        <row r="3177">
          <cell r="AM3177" t="str">
            <v>Sep 17 - FY18 GME monthly Fac Sppt Exp accrual - Urology per Univ Support-Affil Agreement</v>
          </cell>
        </row>
        <row r="3178">
          <cell r="AM3178" t="str">
            <v>Jul 17 - FY18 GME monthly Fac Sppt Exp accrual - Urology per Univ Support-Affil Agreement</v>
          </cell>
        </row>
        <row r="3179">
          <cell r="AM3179" t="str">
            <v>Himmelfarb Library ILL revenue for February 2017</v>
          </cell>
        </row>
        <row r="3180">
          <cell r="AM3180" t="str">
            <v>Himmelfarb Library ILL revenue for November 2016</v>
          </cell>
        </row>
        <row r="3181">
          <cell r="AM3181" t="str">
            <v>Feb 18 - FY 18 monthly  DHP Library Use Agreement - Library Services</v>
          </cell>
        </row>
        <row r="3182">
          <cell r="AM3182" t="str">
            <v>May 17 - FY 17 monthly  DHP Library Use Agreement - Library Services</v>
          </cell>
        </row>
        <row r="3183">
          <cell r="AM3183" t="str">
            <v>Balancing Credit GM Entry</v>
          </cell>
        </row>
        <row r="3184">
          <cell r="AM3184" t="str">
            <v>Balancing Credit GM Entry</v>
          </cell>
        </row>
        <row r="3185">
          <cell r="AM3185" t="str">
            <v>Balancing Credit GM Entry</v>
          </cell>
        </row>
        <row r="3186">
          <cell r="AM3186" t="str">
            <v>Balancing Credit GM Entry</v>
          </cell>
        </row>
        <row r="3187">
          <cell r="AM3187" t="str">
            <v>Balancing Credit GM Entry</v>
          </cell>
        </row>
        <row r="3188">
          <cell r="AM3188" t="str">
            <v>Balancing Credit GM Entry</v>
          </cell>
        </row>
        <row r="3189">
          <cell r="AM3189" t="str">
            <v>Balancing Credit GM Entry</v>
          </cell>
        </row>
        <row r="3190">
          <cell r="AM3190" t="str">
            <v>Balancing Credit GM Entry</v>
          </cell>
        </row>
        <row r="3191">
          <cell r="AM3191" t="str">
            <v>Balancing Credit GM Entry</v>
          </cell>
        </row>
        <row r="3192">
          <cell r="AM3192" t="str">
            <v>Journal Import Created</v>
          </cell>
        </row>
        <row r="3193">
          <cell r="AM3193" t="str">
            <v>Accrue Oncology Update 2017  June 2017</v>
          </cell>
        </row>
        <row r="3194">
          <cell r="AM3194" t="str">
            <v>Dr. Robert S. Siegel - Hem/Onc - 16 Best Practices 8/11-8/18/16  - Dept. of Medicine</v>
          </cell>
        </row>
        <row r="3195">
          <cell r="AM3195" t="str">
            <v>Accrual  Dr. Pines - Dir. Of OCPI - Off. Of Clin Practice Innov. FY17 Year End True -Up Adj</v>
          </cell>
        </row>
        <row r="3196">
          <cell r="AM3196" t="str">
            <v>Accrual  Dr. Pines - Dir. Of OCPI - Off. Of Clin Practice Innov. Salary Support   Apr 2017    Qtrly</v>
          </cell>
        </row>
        <row r="3197">
          <cell r="AM3197" t="str">
            <v>Reverse Accrual  MFA for Dr. Pines - OCPI  July 2016-November 2016</v>
          </cell>
        </row>
        <row r="3198">
          <cell r="AM3198" t="str">
            <v>Dr. Jesse Pines - Dir.- Off. of Clin. Practice Innov.- (OCPI) Jul16-Jun17- Salary Support  - QTRLY</v>
          </cell>
        </row>
        <row r="3199">
          <cell r="AM3199" t="str">
            <v>Reverse Dr. S. Sen - Medicine -Endocrinology - Research Support - OVPR-Qtrly Jul-Aug16</v>
          </cell>
        </row>
        <row r="3200">
          <cell r="AM3200" t="str">
            <v>Reverse Accrue Dr. S. Sen - Medicine -Endocrinology - Research Support-  July 2016-Aug2016</v>
          </cell>
        </row>
        <row r="3201">
          <cell r="AM3201" t="str">
            <v>Accrue Dr. S. Sen - Medicine -Endocrinology - Research Support-  July 2016-Aug 2016</v>
          </cell>
        </row>
        <row r="3202">
          <cell r="AM3202" t="str">
            <v>Accrue Revenue -Shuyu Rao - Sen Awards with MFA June 2017</v>
          </cell>
        </row>
        <row r="3203">
          <cell r="AM3203" t="str">
            <v>Reverse Accrue Revenue For Clayton Domingues - effort on Sen grant at MFA-ends Dec 2016  July 2016-December 2016</v>
          </cell>
        </row>
        <row r="3204">
          <cell r="AM3204" t="str">
            <v>Reverse Accrued For Clayton Domingues - effort on Sen grant at MFA-ends Dec 2016  July 2016-October 2016</v>
          </cell>
        </row>
        <row r="3205">
          <cell r="AM3205" t="str">
            <v>Accrue For Clayton Domingues - effort on Sen grant at MFA-ends Dec 2016  July 2016-October 2016</v>
          </cell>
        </row>
        <row r="3206">
          <cell r="AM3206" t="str">
            <v>Accrue For Clayton Domingues - effort on Sen grant at MFA-ends Dec 2016  July 2016-August 2016</v>
          </cell>
        </row>
        <row r="3207">
          <cell r="AM3207" t="str">
            <v>Reverse Accrue GWCC Revenue - SMHS books &amp; reimbursed  - MFA (1/3)  DEC17</v>
          </cell>
        </row>
        <row r="3208">
          <cell r="AM3208" t="str">
            <v>Jan 18 - MFA -GWCC shared exp. (1/3) excluding Director compensation</v>
          </cell>
        </row>
        <row r="3209">
          <cell r="AM3209" t="str">
            <v>Nov-17 MFA -GWCC shared exp. (1/3) excluding Director compensation</v>
          </cell>
        </row>
        <row r="3210">
          <cell r="AM3210" t="str">
            <v>Adjust MFA receivable for GWCC activity througj Oct. 2017</v>
          </cell>
        </row>
        <row r="3211">
          <cell r="AM3211" t="str">
            <v>Mar 17 - MFA - George Washington Cancer Center (GWCC) share exp. (1/3) - Jul16-Feb17</v>
          </cell>
        </row>
        <row r="3212">
          <cell r="AM3212" t="str">
            <v>Accrue GWCC clinical expense booked by MFA-SMHS share (1/3)   DEC17</v>
          </cell>
        </row>
        <row r="3213">
          <cell r="AM3213" t="str">
            <v>GWCC 1/3 Expenses - 07.01.16  - 06.30.17</v>
          </cell>
        </row>
        <row r="3214">
          <cell r="AM3214" t="str">
            <v>Reverse accrual for GWCC - UHS support (1/3) June 2018</v>
          </cell>
        </row>
        <row r="3215">
          <cell r="AM3215" t="str">
            <v>Adjust UHS receivable for GWCC activity through October 2017</v>
          </cell>
        </row>
        <row r="3216">
          <cell r="AM3216" t="str">
            <v>RECLASS PATRICIA LATHAM PAYMENT FROM MFA</v>
          </cell>
        </row>
        <row r="3217">
          <cell r="AM3217" t="str">
            <v>Rounding difference</v>
          </cell>
        </row>
        <row r="3218">
          <cell r="AM3218" t="str">
            <v>Jun-18 FY18 monthly Employee Health Services - Medcor (Research)</v>
          </cell>
        </row>
        <row r="3219">
          <cell r="AM3219" t="str">
            <v>Mar 18 - FY 18 monthly Employee Health Services - Medcor (Research)</v>
          </cell>
        </row>
        <row r="3220">
          <cell r="AM3220" t="str">
            <v>Oct 17 - FY 18 monthly Employee Health Services - Medcor (Research)</v>
          </cell>
        </row>
        <row r="3221">
          <cell r="AM3221" t="str">
            <v>Nov 16 - FY 17 monthly Employee Health Services - Medcor (Research)</v>
          </cell>
        </row>
        <row r="3222">
          <cell r="AM3222" t="str">
            <v>Sep 16 - FY 17 monthly Employee Health Services - Medcor (Research)</v>
          </cell>
        </row>
        <row r="3223">
          <cell r="AM3223" t="str">
            <v>GWU Research - 20% Recovery - Jan-Jun-18</v>
          </cell>
        </row>
        <row r="3224">
          <cell r="AM3224" t="str">
            <v>Accrue MFA salaries above the cap per MOU est based on FY17 actuals       APR18</v>
          </cell>
        </row>
        <row r="3225">
          <cell r="AM3225" t="str">
            <v>Accrue MFA salaries above the cap per MOU est based on FY17 actuals       MAR18</v>
          </cell>
        </row>
        <row r="3226">
          <cell r="AM3226" t="str">
            <v>Reclass Dr. Mohamad Koubesi, Associate Professor &amp; Dr. John Rothrock, Professor, Dept. of Neurology Research from Org 830092 to 830047</v>
          </cell>
        </row>
        <row r="3227">
          <cell r="AM3227" t="str">
            <v>Reverse accrual for GWCC 1/3 Expenses</v>
          </cell>
        </row>
        <row r="3228">
          <cell r="AM3228" t="str">
            <v>MFA salaries above the cap per MOU est based on FY 16 actual  July 2016-June 2017</v>
          </cell>
        </row>
        <row r="3229">
          <cell r="AM3229" t="str">
            <v>Reverse Accrue 20% IDC to MFA for Federal awards per MOU est based on FY 16-  July 2016-March 2017</v>
          </cell>
        </row>
        <row r="3230">
          <cell r="AM3230" t="str">
            <v>Accrue 20% IDC to MFA for Federal awards per MOU est based on FY 16-  July 2016-March 2017</v>
          </cell>
        </row>
        <row r="3231">
          <cell r="AM3231" t="str">
            <v>Reverse Accrue MFA salaries above the cap per MOU est based on FY 16 actual  July 2016-January 2017</v>
          </cell>
        </row>
        <row r="3232">
          <cell r="AM3232" t="str">
            <v>Reverse Accrue 20% IDC to MFA for Federal awards per MOU est based on FY 16-  July 2016-December 2016</v>
          </cell>
        </row>
        <row r="3233">
          <cell r="AM3233" t="str">
            <v>Accrue MFA salaries above the cap per MOU est based on FY 16 actual  July 2016-November 2016</v>
          </cell>
        </row>
        <row r="3234">
          <cell r="AM3234" t="str">
            <v>Accrue 20% IDC to MFA for Federal awards per MOU est based on FY 15-  July 2016-August 2016</v>
          </cell>
        </row>
        <row r="3235">
          <cell r="AM3235" t="str">
            <v>Dr. Dominic Raj award CCLS91257F - per email from Nancy Rambo</v>
          </cell>
        </row>
        <row r="3236">
          <cell r="AM3236" t="str">
            <v>Jan-18 FY18 Lisa Freese - Genetic Counselor</v>
          </cell>
        </row>
        <row r="3237">
          <cell r="AM3237" t="str">
            <v>Accrue Lisa Freese  Genetic Counselor      SEP17</v>
          </cell>
        </row>
        <row r="3238">
          <cell r="AM3238" t="str">
            <v>Reverse Accrued Lisa Freese Genetic Counselor  July 2016-August 2016</v>
          </cell>
        </row>
        <row r="3239">
          <cell r="AM3239" t="str">
            <v>Accrue ACS Invoice GWUH 2018 (Jan 2018 - Apr. 2018)</v>
          </cell>
        </row>
        <row r="3240">
          <cell r="AM3240" t="str">
            <v>FY16 UHS Support to GWCI - Patient Navigation Prog in Radiation Oncology &amp; Urology clinics</v>
          </cell>
        </row>
        <row r="3241">
          <cell r="AM3241" t="str">
            <v>Jun-18 FY18 SA Gertrude Jones - Res Prog Admin for MFA PI in Ross Hall Res</v>
          </cell>
        </row>
        <row r="3242">
          <cell r="AM3242" t="str">
            <v>May-18 FY18 SA Gertrude Jones - Res Prog Admin for MFA PI in Ross Hall Res</v>
          </cell>
        </row>
        <row r="3243">
          <cell r="AM3243" t="str">
            <v>Apr-18 SA Gertrude Jones - Res Prog Admin for MFA PI in Ross Hall Res for - Oct - Feb. 2018</v>
          </cell>
        </row>
        <row r="3244">
          <cell r="AM3244" t="str">
            <v>Mar-18 FY18 SA Gertrude Jones - Res Prog Admin for MFA PI in Ross Hall Res</v>
          </cell>
        </row>
        <row r="3245">
          <cell r="AM3245" t="str">
            <v>Reverse Accrue Virginia Hodges - MFA PI's in Ross Hall   support 50%    OCT17-NOV17</v>
          </cell>
        </row>
        <row r="3246">
          <cell r="AM3246" t="str">
            <v>Reverse Accrue Revenue Virginia Hodges - MFA Support for Fiscal Admin June 2017</v>
          </cell>
        </row>
        <row r="3247">
          <cell r="AM3247" t="str">
            <v>Reverse Accrue Revenue Anirban Banerjee (sep1'16-Jun 30'17) - MFA Research Support for June 2017</v>
          </cell>
        </row>
        <row r="3248">
          <cell r="AM3248" t="str">
            <v>Accrue Katzen     APR18</v>
          </cell>
        </row>
        <row r="3249">
          <cell r="AM3249" t="str">
            <v>Katzen Cancer Research Center   Nov-17</v>
          </cell>
        </row>
        <row r="3250">
          <cell r="AM3250" t="str">
            <v>Reverse Katzen accrual</v>
          </cell>
        </row>
        <row r="3251">
          <cell r="AM3251" t="str">
            <v>Accrue Katzen April 2017)</v>
          </cell>
        </row>
        <row r="3252">
          <cell r="AM3252" t="str">
            <v>Reverse Accrue Katzen March 2017)</v>
          </cell>
        </row>
        <row r="3253">
          <cell r="AM3253" t="str">
            <v>Accrue Katzen Expenses -October 2016</v>
          </cell>
        </row>
        <row r="3254">
          <cell r="AM3254" t="str">
            <v>Oct-17 Katzen Cancer Research Center -Expenses (parking etc.)</v>
          </cell>
        </row>
        <row r="3255">
          <cell r="AM3255" t="str">
            <v>Katzen Cancer Research Center - Expenses (parking etc.) June 2017</v>
          </cell>
        </row>
        <row r="3256">
          <cell r="AM3256" t="str">
            <v>Sep-16 Katzen Cancer Research Center -Expenses (parking etc.)</v>
          </cell>
        </row>
        <row r="3257">
          <cell r="AM3257" t="str">
            <v>Accrue HV1 (Cheney)    FEB18</v>
          </cell>
        </row>
        <row r="3258">
          <cell r="AM3258" t="str">
            <v>Reverse Accrue HV1 (Cheney) August 2017</v>
          </cell>
        </row>
        <row r="3259">
          <cell r="AM3259" t="str">
            <v>Accrue HV1 (Cheney)    NOV17</v>
          </cell>
        </row>
        <row r="3260">
          <cell r="AM3260" t="str">
            <v>Reverse Cheney accrual</v>
          </cell>
        </row>
        <row r="3261">
          <cell r="AM3261" t="str">
            <v>Accrue HV1 (Cheney) September 2017</v>
          </cell>
        </row>
        <row r="3262">
          <cell r="AM3262" t="str">
            <v>Accrue HV1 (Cheney) April 2017</v>
          </cell>
        </row>
        <row r="3263">
          <cell r="AM3263" t="str">
            <v>Reverse Accrue HV1 (Cheney) February 2017</v>
          </cell>
        </row>
        <row r="3264">
          <cell r="AM3264" t="str">
            <v>HV1 (Cheney) January charges</v>
          </cell>
        </row>
        <row r="3265">
          <cell r="AM3265" t="str">
            <v>Reverse Accrued HV1 (Cheney) -October 2016</v>
          </cell>
        </row>
        <row r="3266">
          <cell r="AM3266" t="str">
            <v>Mar-18 Cheney Institute -  Expenses (parking etc.)</v>
          </cell>
        </row>
        <row r="3267">
          <cell r="AM3267" t="str">
            <v>Aug-17 Cheney Institute -  Expenses (parking etc.)</v>
          </cell>
        </row>
        <row r="3268">
          <cell r="AM3268" t="str">
            <v>Nov-16 Cheney Institute -  Expenses (parking etc.)</v>
          </cell>
        </row>
        <row r="3269">
          <cell r="AM3269" t="str">
            <v>May 17 - Dr. Mohamad Koubeissi - Neurology Professor</v>
          </cell>
        </row>
        <row r="3270">
          <cell r="AM3270" t="str">
            <v>Reverse Accrue Dr. Mohammad Koubeissi Salary support  July 2016-January 2017</v>
          </cell>
        </row>
        <row r="3271">
          <cell r="AM3271" t="str">
            <v>Dr. Mohamad Koubeissi - Neurology Professor</v>
          </cell>
        </row>
        <row r="3272">
          <cell r="AM3272" t="str">
            <v>Accrue Dr. Mohammad Koubeissi Salary support  July 2016-November 2016</v>
          </cell>
        </row>
        <row r="3273">
          <cell r="AM3273" t="str">
            <v>Reverse Accrued Dr. Mohammad Koubeissi Salary support  July 2016-October 2016</v>
          </cell>
        </row>
        <row r="3274">
          <cell r="AM3274" t="str">
            <v>Reverse Accrued Dr. Mohammad Koubeissi Salary support  July 2016-September 2016</v>
          </cell>
        </row>
        <row r="3275">
          <cell r="AM3275" t="str">
            <v>Dr. Mohammad Koubeissi Salary support</v>
          </cell>
        </row>
        <row r="3276">
          <cell r="AM3276" t="str">
            <v>Accrue For Lin Sun effort onTyagi award at MFA  July 2016-November 2016</v>
          </cell>
        </row>
        <row r="3277">
          <cell r="AM3277" t="str">
            <v>Reverse Accrued For Lin Sun effort onTyagi award at MFA  July 2016-October 2016</v>
          </cell>
        </row>
        <row r="3278">
          <cell r="AM3278" t="str">
            <v>Reverse Accrue Dr. V. Shanmugam - Medicine -Rheumatology - Research Support - OVPR-Qtrly Jul-Dec 16 (16,186.50) &amp; Jan17-Jun17 (16,186.50)</v>
          </cell>
        </row>
        <row r="3279">
          <cell r="AM3279" t="str">
            <v>Accrue Dr. V. Shanmugam - Medicine -Rheumatology - Research Support - OVPR-Qtrly Jul-Dec 16 (16,186.50) &amp; Jan17-Jun17 (16,186.50)</v>
          </cell>
        </row>
        <row r="3280">
          <cell r="AM3280" t="str">
            <v>Reverse Accrue Dr. V. Shanmugam - Medicine - Rheum - Research Support Jan-Feb 2017</v>
          </cell>
        </row>
        <row r="3281">
          <cell r="AM3281" t="str">
            <v>Accrue Dr. V. Shanmugam -Medicine -Rheum -Research Support-  July 2016-November 2016</v>
          </cell>
        </row>
        <row r="3282">
          <cell r="AM3282" t="str">
            <v>May-17 Dr. Shanmugam's startup expenses splits into  3 (MFA share)</v>
          </cell>
        </row>
        <row r="3283">
          <cell r="AM3283" t="str">
            <v>May 18 - FY18 Dr. John Rothrock - Research initiatives</v>
          </cell>
        </row>
        <row r="3284">
          <cell r="AM3284" t="str">
            <v>Reclass Dr. Mohamad Koubesi, Associate Professor &amp; Dr. John Rothrock, Professor, Dept. of Neurology Research from Org 830092 to 830047</v>
          </cell>
        </row>
        <row r="3285">
          <cell r="AM3285" t="str">
            <v>Reverse Accrue Dr. John Rothrock Salary support Feb 2017</v>
          </cell>
        </row>
        <row r="3286">
          <cell r="AM3286" t="str">
            <v>Accrue Dr. John Rothrock Salary support-Neurology  July 2016-December 2016</v>
          </cell>
        </row>
        <row r="3287">
          <cell r="AM3287" t="str">
            <v>Accrue Dr. John Rothrock Salary support  July 2016-October 2016</v>
          </cell>
        </row>
        <row r="3288">
          <cell r="AM3288" t="str">
            <v>Dr. John Rothrock Salary support</v>
          </cell>
        </row>
        <row r="3289">
          <cell r="AM3289" t="str">
            <v>Reverse Accrue GWCC clinical expense booked by MFA July 2017 book SMHS share (1/3)</v>
          </cell>
        </row>
        <row r="3290">
          <cell r="AM3290" t="str">
            <v>Accrue Dr. Sotomayor - Contract - Hospital Portion July 2017- book Hospital share (1/3)</v>
          </cell>
        </row>
        <row r="3291">
          <cell r="AM3291" t="str">
            <v>Reverse Accrue Dr. Sotomayor - Contract - Hospital PortionMay 2017- book Hospital share (1/3)</v>
          </cell>
        </row>
        <row r="3292">
          <cell r="AM3292" t="str">
            <v>Reverse Accrue GWCC clinical expense booked by MFA Jul - Apr 2017- book SMHS share (1/3)</v>
          </cell>
        </row>
        <row r="3293">
          <cell r="AM3293" t="str">
            <v>Accrue Dr. Sotomayor - Contract - Hospital Portion Jul - Apr 2017- book Hospital share (1/3)</v>
          </cell>
        </row>
        <row r="3294">
          <cell r="AM3294" t="str">
            <v>Reverse Accrue GWCC clinical expense booked by MFA Jul - Feb 2017- book SMHS share (1/3)</v>
          </cell>
        </row>
        <row r="3295">
          <cell r="AM3295" t="str">
            <v>Accrue GWCC clinical expense booked by MFA Jul -Feb 2017- book UHS share (1/3)</v>
          </cell>
        </row>
        <row r="3296">
          <cell r="AM3296" t="str">
            <v>Dr. Sotomayor - Contract - Hospital FY17   Per N. Rambo</v>
          </cell>
        </row>
        <row r="3297">
          <cell r="AM3297" t="str">
            <v>Accrue GWCC clinical expense booked by MFA Jul - Nov 2016- book SMHS share (1/3)</v>
          </cell>
        </row>
        <row r="3298">
          <cell r="AM3298" t="str">
            <v>Dr. Sotomayor - Contract - Hospital FY17   Per N. Rambo</v>
          </cell>
        </row>
        <row r="3299">
          <cell r="AM3299" t="str">
            <v>Accrue GWCC clinical expense booked by MFA Jul - Sept 2016- book SMHS share (1/3)</v>
          </cell>
        </row>
        <row r="3300">
          <cell r="AM3300" t="str">
            <v>Reverse Accrued Dr. Sotomayor GWCC Cancer Director - booking SMHS share-  JULY 2016-August 2016</v>
          </cell>
        </row>
        <row r="3301">
          <cell r="AM3301" t="str">
            <v>Reverse accrued July 2016  Dr. Sotomayor GWCC Cancer Director - booking SMHS + UHS share-</v>
          </cell>
        </row>
        <row r="3302">
          <cell r="AM3302" t="str">
            <v>Reverse Accrue GWCC Revenue From UHS for their share of MFA expenses booked &amp; reimbursed by SMHS  FY17 and July 17</v>
          </cell>
        </row>
        <row r="3303">
          <cell r="AM3303" t="str">
            <v>Accrue GWCC Revenue - Director Salary - from UHS for their share of GWCC director comp booked by SMHS  FY17 and July 17</v>
          </cell>
        </row>
        <row r="3304">
          <cell r="AM3304" t="str">
            <v>Reverse double accrual for June 2017 GWCC Revenue - Director Salary - from UHS for their share of GWCC director compensation</v>
          </cell>
        </row>
        <row r="3305">
          <cell r="AM3305" t="str">
            <v>Reverse Accrue GWCC Revenue - Director Salary - from UHS for their share of GWCC director comp booked by SMHS  July 2016-April 2017</v>
          </cell>
        </row>
        <row r="3306">
          <cell r="AM3306" t="str">
            <v>SA - Dr. Sotomayor (GW/MFA/UHS) 1/3 share of UHS Mar17</v>
          </cell>
        </row>
        <row r="3307">
          <cell r="AM3307" t="str">
            <v>Accrue GWCC Revenue - SMHS books &amp; reimbursed 2/3 - UHS (1/3)  July 2016-January 2017</v>
          </cell>
        </row>
        <row r="3308">
          <cell r="AM3308" t="str">
            <v>Reverse Accrue GWCC Revenue - SMHS books &amp; reimbursed 2/3 - UHS (1/3)  July 2016-November 2016</v>
          </cell>
        </row>
        <row r="3309">
          <cell r="AM3309" t="str">
            <v>Reverse Accrued GWCC Revenue - SMHS books &amp; reimbursed 2/3 - UHS (1/3)  July 2016-September 2016</v>
          </cell>
        </row>
        <row r="3310">
          <cell r="AM3310" t="str">
            <v>Reverse Accrue GWCC Revenue - SMHS books &amp; reimbursed 2/3 - MFA (1/3)  July 2016-June 2017</v>
          </cell>
        </row>
        <row r="3311">
          <cell r="AM3311" t="str">
            <v>MFA - Dr. Sotomayor FY16-FY17 - rounding adjustment</v>
          </cell>
        </row>
        <row r="3312">
          <cell r="AM3312" t="str">
            <v>Accrue GWCC Revenue - SMHS books &amp; reimbursed 2/3 - MFA (1/3)  July 2016-April 2017</v>
          </cell>
        </row>
        <row r="3313">
          <cell r="AM3313" t="str">
            <v>Accrue GWCC Revenue - SMHS books &amp; reimbursed 2/3 - MFA (1/3)  July 2016-March 2017</v>
          </cell>
        </row>
        <row r="3314">
          <cell r="AM3314" t="str">
            <v>Reverse Accrue GWCC Revenue - SMHS books &amp; reimbursed 2/3 - MFA (1/3)  July 2016-December 2016</v>
          </cell>
        </row>
        <row r="3315">
          <cell r="AM3315" t="str">
            <v>Reverse Accrued From MFA for their 1/3 of GWCC expense  July 2016-August 2016</v>
          </cell>
        </row>
        <row r="3316">
          <cell r="AM3316" t="str">
            <v>Reverse Accrued From MFA for their 1/3 of GWCC expense  July 2016-August 2016</v>
          </cell>
        </row>
        <row r="3317">
          <cell r="AM3317" t="str">
            <v>Reverse Accrue Dr. Chang - Internal Medicine - Research Support-  July 2016-November 2016</v>
          </cell>
        </row>
        <row r="3318">
          <cell r="AM3318" t="str">
            <v>Accrue Dr. Chang - Internal Medicine - Research Support-  July 2016-August 2016</v>
          </cell>
        </row>
        <row r="3319">
          <cell r="AM3319" t="str">
            <v>May-18 FY18 SA Shuyun Rao - Mishra Lab - Salary Research Support</v>
          </cell>
        </row>
        <row r="3320">
          <cell r="AM3320" t="str">
            <v>Mar-18 FY18 SA Shuyun Rao - Mishra Lab - Salary Research Support</v>
          </cell>
        </row>
        <row r="3321">
          <cell r="AM3321" t="str">
            <v>Jan 18 - SA Shuyun Rao - Mishra Lab - - SAlary Research Support</v>
          </cell>
        </row>
        <row r="3322">
          <cell r="AM3322" t="str">
            <v>Accrue Shuyu Rao - Mishra Lab - Salary Support Research  15%     JAN18</v>
          </cell>
        </row>
        <row r="3323">
          <cell r="AM3323" t="str">
            <v>Accrue Shuyu Rao - Mishra Lab - Salary Support Research  15%     DEC17</v>
          </cell>
        </row>
        <row r="3324">
          <cell r="AM3324" t="str">
            <v>Accrue Shuyu Rao - Mishra Lab - Salary Support Research  15%     OCT17</v>
          </cell>
        </row>
        <row r="3325">
          <cell r="AM3325" t="str">
            <v>Accrue Shuyu Rao - Mishra Lab - Salary Support Research  15%     JUL17-SEP17</v>
          </cell>
        </row>
        <row r="3326">
          <cell r="AM3326" t="str">
            <v>Dr. Brandon Kohrt - Charles and Sonia Akman Professorship of Global Psychiatry (Jul17-Dec17)</v>
          </cell>
        </row>
        <row r="3327">
          <cell r="AM3327" t="str">
            <v>May 18 - FY18 Dr. Christina Puchalski - Director of GWISH</v>
          </cell>
        </row>
        <row r="3328">
          <cell r="AM3328" t="str">
            <v>Reverse Accrue Dr. Christina Puchalski - GWISH Program -Dept. of Medicine      JUL17-AUG17    QTRLY</v>
          </cell>
        </row>
        <row r="3329">
          <cell r="AM3329" t="str">
            <v>Reverse Accrue Dr. Christina Puchalski - GWISH Program -Qtrly</v>
          </cell>
        </row>
        <row r="3330">
          <cell r="AM3330" t="str">
            <v>Accrue Dr. Christina Puchalski - GWISH Program -Dept. of Medicine   Apr 2017   Qtrly</v>
          </cell>
        </row>
        <row r="3331">
          <cell r="AM3331" t="str">
            <v>Dr. Christina Puchalski - Director of GWISH</v>
          </cell>
        </row>
        <row r="3332">
          <cell r="AM3332" t="str">
            <v>To record DHP income - September 2017</v>
          </cell>
        </row>
        <row r="3333">
          <cell r="AM3333" t="str">
            <v>To record DHP income - November 2016</v>
          </cell>
        </row>
        <row r="3334">
          <cell r="AM3334" t="str">
            <v>To record DHP income - July 2016</v>
          </cell>
        </row>
        <row r="3335">
          <cell r="AM3335" t="str">
            <v>Reclass The Discovery  Funds /Grateful Patient (July 2016)</v>
          </cell>
        </row>
        <row r="3336">
          <cell r="AM3336" t="str">
            <v>Reclass from Org 900636 to 810083 - New Org for Rodham Institute</v>
          </cell>
        </row>
        <row r="3337">
          <cell r="AM3337" t="str">
            <v>Rodham Institute July 2016</v>
          </cell>
        </row>
        <row r="3338">
          <cell r="AM3338" t="str">
            <v>Ruth Paul Hearing Fund - Surgery - July 2016</v>
          </cell>
        </row>
        <row r="3339">
          <cell r="AM3339" t="str">
            <v>Gifts received in PA10022 paid MFA from PA10026</v>
          </cell>
        </row>
        <row r="3340">
          <cell r="AM3340" t="str">
            <v>Reclass Ruth Paul Hearing Fund - Surgery - July 2016</v>
          </cell>
        </row>
        <row r="3341">
          <cell r="AM3341" t="str">
            <v>The Discovery  Funds / Grateful Patient (August 2016)</v>
          </cell>
        </row>
        <row r="3342">
          <cell r="AM3342" t="str">
            <v>Jan 18 - MFA reimbursement of expenses (Jon Sherman's Neurosurgey Discovery Fund)  10.02.17_plasticsone</v>
          </cell>
        </row>
        <row r="3343">
          <cell r="AM3343" t="str">
            <v>Feb 18 - MFA on-line contribution - Tulio Quevedo</v>
          </cell>
        </row>
        <row r="3344">
          <cell r="AM3344" t="str">
            <v>Dec-17 MFA on-line contribution - Julie Schimel</v>
          </cell>
        </row>
        <row r="3345">
          <cell r="AM3345" t="str">
            <v>To move Pass through donations for FY17 to the gift revenue account.</v>
          </cell>
        </row>
        <row r="3346">
          <cell r="AM3346" t="str">
            <v>Donation Pass-thru Nov-16</v>
          </cell>
        </row>
        <row r="3347">
          <cell r="AM3347" t="str">
            <v>The Discovery  Funds / Mammovan (July 2016)</v>
          </cell>
        </row>
        <row r="3348">
          <cell r="AM3348" t="str">
            <v>Dr. Rodolfo Curiel - Dr. Alshaikh: 9/15/17-4/30/18</v>
          </cell>
        </row>
        <row r="3349">
          <cell r="AM3349" t="str">
            <v>Dr. Henry Kaminski- Med Research Fellowship Prog (Dr. Eman Alnosair): 6/20/17-4/13/18</v>
          </cell>
        </row>
        <row r="3350">
          <cell r="AM3350" t="str">
            <v>Dr. Brad Moore - Dr. Abaalkhail: 5/12/17-4/30/18</v>
          </cell>
        </row>
        <row r="3351">
          <cell r="AM3351" t="str">
            <v>Dr. Gurusher Panjrath - Dr. Almalki: 5/1/17-4/30/18</v>
          </cell>
        </row>
        <row r="3352">
          <cell r="AM3352" t="str">
            <v>Dr. Vincent Obias - Dr. Alalwan: 6/21/17-4/30/18</v>
          </cell>
        </row>
        <row r="3353">
          <cell r="AM3353" t="str">
            <v>Dr. Henry Kaminski- Med Research Fellowship Prog (Dr. Eman Alnosair): 6/20/17-4/30/18</v>
          </cell>
        </row>
        <row r="3354">
          <cell r="AM3354" t="str">
            <v>Dr. Jehan El-Bayoumi -  (MRFP) - Dr. Sabbahi: 6/14/17-4/30/18</v>
          </cell>
        </row>
        <row r="3355">
          <cell r="AM3355" t="str">
            <v>Dr. Jesse Pines - Dr. Alhajiahmed: 9/1/17-4/30/18</v>
          </cell>
        </row>
        <row r="3356">
          <cell r="AM3356" t="str">
            <v>Dr. Jehan El-Bayoumi - (MRFP) - Dr. Aldhahri: 6/14/17-4/30/18</v>
          </cell>
        </row>
        <row r="3357">
          <cell r="AM3357" t="str">
            <v>Reverse Accrue expense due MFA for IMP research fellows   Oct17-Jan18</v>
          </cell>
        </row>
        <row r="3358">
          <cell r="AM3358" t="str">
            <v>Dr. James Griffith - Dr. Alqahtani: May17 - Dec17</v>
          </cell>
        </row>
        <row r="3359">
          <cell r="AM3359" t="str">
            <v>Dr. Rodolfo Curiel - Dr. Alshaikh: 9/15/17-4/30/18</v>
          </cell>
        </row>
        <row r="3360">
          <cell r="AM3360" t="str">
            <v>Dr. Allen Dyer - Dr. Alkharboush: 6/1/17-4/30/18</v>
          </cell>
        </row>
        <row r="3361">
          <cell r="AM3361" t="str">
            <v>Dr. Jehan El-Bayoumi - (MRFP) - Dr. Aldhahri: 6/14/17-4/30/18</v>
          </cell>
        </row>
        <row r="3362">
          <cell r="AM3362" t="str">
            <v>Dr. Katherine Douglass - Dr. Bedaiwi: 5/1/17-4/30/18</v>
          </cell>
        </row>
        <row r="3363">
          <cell r="AM3363" t="str">
            <v>Dr. Allen Dyer - Dr. Alkharboush: 6/1/17-4/30/18</v>
          </cell>
        </row>
        <row r="3364">
          <cell r="AM3364" t="str">
            <v>Dr. Katherine Douglass - Dr. Alhajiahmed: 9/1/17-4/30/18</v>
          </cell>
        </row>
        <row r="3365">
          <cell r="AM3365" t="str">
            <v>Dr. Sam Mansour - Dr. Jumah: 5/24/17-4/30/18</v>
          </cell>
        </row>
        <row r="3366">
          <cell r="AM3366" t="str">
            <v>Accrue Jesse Pines - IMP - Int'l Programs - Medical Program Director  research fellowship      DEC17</v>
          </cell>
        </row>
        <row r="3367">
          <cell r="AM3367" t="str">
            <v>Accrue Jesse Pines - IMP - Int'l Programs - Medical Program Director  research fellowship      NOV17</v>
          </cell>
        </row>
        <row r="3368">
          <cell r="AM3368" t="str">
            <v>Dr. Sam Mansour - Dr. Gomez: 6/7/17-4/30/18</v>
          </cell>
        </row>
        <row r="3369">
          <cell r="AM3369" t="str">
            <v>Dr. Rodolfo Curiel - Dr. Alshaikh: 9/15/17-4/30/18</v>
          </cell>
        </row>
        <row r="3370">
          <cell r="AM3370" t="str">
            <v>Dr. Patricia Latham- Med Research Fellowship Prog (Dr A. Almajnooni): 6/13/17-4/30/18</v>
          </cell>
        </row>
        <row r="3371">
          <cell r="AM3371" t="str">
            <v>Reverse Sep17 JE expense accrual due MFA for the other research fellows for Feb17-Sep17</v>
          </cell>
        </row>
        <row r="3372">
          <cell r="AM3372" t="str">
            <v>Accrue expense due MFA for Feb-Oct17 for research fellows for whom MFA not paid as of Oct17</v>
          </cell>
        </row>
        <row r="3373">
          <cell r="AM3373" t="str">
            <v>Record 10/25/17 payment of Sep17 invoice 2 for Vincent Obias, MRFP mentor for A. Alalwan through Aug17</v>
          </cell>
        </row>
        <row r="3374">
          <cell r="AM3374" t="str">
            <v>Record 10/25/17 payment of Sep17 invoice 2 for Brian Choi, MRFP mentor for A. Akbar through Aug17</v>
          </cell>
        </row>
        <row r="3375">
          <cell r="AM3375" t="str">
            <v>Accrue payment due MFA for Wael Eid for Feb - May 17</v>
          </cell>
        </row>
        <row r="3376">
          <cell r="AM3376" t="str">
            <v>Reverse Accrue Jesse Pines - IMP research fellowship course director - 3/1/17-4/30/17  ends April 2017</v>
          </cell>
        </row>
        <row r="3377">
          <cell r="AM3377" t="str">
            <v>Dr. S. Nasralla - Int'l Mentor Prog.- Neurology - Dr. Koubeissi - 5/1/16-4/28/17</v>
          </cell>
        </row>
        <row r="3378">
          <cell r="AM3378" t="str">
            <v>Dr. M. Alsager - Int'l Mentor Prog.- Medicine - Dr. Borum - 5/9/16-4/7//17</v>
          </cell>
        </row>
        <row r="3379">
          <cell r="AM3379" t="str">
            <v>Dr. M. Alfaraidhy - Int'l Mentor Prog.- Medicine - Dr. El-Bayoumi - 5/12/16-4/6/17 -   50%</v>
          </cell>
        </row>
        <row r="3380">
          <cell r="AM3380" t="str">
            <v>Accrue Jesse Pines - IMP research fellowship course director - 3/1/17-4/30/17  ends April 2017</v>
          </cell>
        </row>
        <row r="3381">
          <cell r="AM3381" t="str">
            <v>Dr. Jesse Pines - IMP - Intl' Programs - Medical Program Director 5/1/16-4/30/17 - Monthly</v>
          </cell>
        </row>
        <row r="3382">
          <cell r="AM3382" t="str">
            <v>Dr. R. Aldrees - Int'l Mentor Prog.- Medicine - Dr. Rezaei - 5/9/16-4/30/17</v>
          </cell>
        </row>
        <row r="3383">
          <cell r="AM3383" t="str">
            <v>Dr. Y. Aleatany - Int'l Mentor Prog.- Medicine - Dr. Curiel - 5/31/16-4/30/17</v>
          </cell>
        </row>
        <row r="3384">
          <cell r="AM3384" t="str">
            <v>Dr. S. Alrawaf - Int'l Mentor Prog.- Medicine - Dr. Gutierrez - 5/10/16-4/30/17</v>
          </cell>
        </row>
        <row r="3385">
          <cell r="AM3385" t="str">
            <v>Accrue payment due MFA for the other IMP research fellows for Mar17</v>
          </cell>
        </row>
        <row r="3386">
          <cell r="AM3386" t="str">
            <v>Dr. Jesse Pines - IMP - Intl' Programs - Medical Program Director 5/1/16-4/30/17 - Monthly</v>
          </cell>
        </row>
        <row r="3387">
          <cell r="AM3387" t="str">
            <v>Dr. S. Nasralla - Int'l Mentor Prog.- Neurology - Dr. Koubeissi - 5/1/16-4/30/17</v>
          </cell>
        </row>
        <row r="3388">
          <cell r="AM3388" t="str">
            <v>Dr. T. Tayeb - Int'l Mentor Prog.- Medicine - Dr. Borum - 5/1/16-4/30/17</v>
          </cell>
        </row>
        <row r="3389">
          <cell r="AM3389" t="str">
            <v>Dr. R. Jambi - Int'l Mentor Prog.- Psychiatry - Dr. Griffith - 5/25/16-4/30/17  -         50%</v>
          </cell>
        </row>
        <row r="3390">
          <cell r="AM3390" t="str">
            <v>Dr. M. Alhaidar - Int'l Mentor Prog.- Neurology - Dr. Kaminski - 4/1/16-4/30/17</v>
          </cell>
        </row>
        <row r="3391">
          <cell r="AM3391" t="str">
            <v>Reverse Accrue FY16 Rola Turki payment to MFA</v>
          </cell>
        </row>
        <row r="3392">
          <cell r="AM3392" t="str">
            <v>Dr. Rola Turki - Int'l Mentor Prog. OB/GYN - Dr. Frankfurter - 9/15/15-11/14/15</v>
          </cell>
        </row>
        <row r="3393">
          <cell r="AM3393" t="str">
            <v>Dr. R. Aldrees - Int'l Mentor Prog.- Medicine - Dr. Rezaei - 5/9/16-4/30/17</v>
          </cell>
        </row>
        <row r="3394">
          <cell r="AM3394" t="str">
            <v>Dr. A. Radhi - Int'l Mentor Prog.- Medicine - Dr. Borum - 5/18/16-4/30/17</v>
          </cell>
        </row>
        <row r="3395">
          <cell r="AM3395" t="str">
            <v>Dr. B. Marae - Int'l Mentor Program - Surgery - Dr. Sarani - 5/18/16-4/30/17</v>
          </cell>
        </row>
        <row r="3396">
          <cell r="AM3396" t="str">
            <v>Dr. A. Bakhshwin - Int'l Mentor Prog.- Pathology - Dr. Latham - 5/11/16-4/30/17</v>
          </cell>
        </row>
        <row r="3397">
          <cell r="AM3397" t="str">
            <v>Dr. Y. Alharbi - Int'l Mentor Prog.- EMED - Dr. Kaminski - 6/3/16-4/30/17</v>
          </cell>
        </row>
        <row r="3398">
          <cell r="AM3398" t="str">
            <v>Reverse Accrue FY16 Rola Turki payment to MFA</v>
          </cell>
        </row>
        <row r="3399">
          <cell r="AM3399" t="str">
            <v>Dr. H. Abbas - Int'l Mentor Prog.- Medicine - Dr. Moore - 5/1/16-4/30/17</v>
          </cell>
        </row>
        <row r="3400">
          <cell r="AM3400" t="str">
            <v>Dr. M. Alhaidar - Int'l Mentor Prog.- Neurology - Dr. Kaminski - 4/1/16-4/30/17</v>
          </cell>
        </row>
        <row r="3401">
          <cell r="AM3401" t="str">
            <v>Dr. Y. Alharbi - Int'l Mentor Prog.- EMED - Dr. Kaminski - 6/3/16-4/30/17</v>
          </cell>
        </row>
        <row r="3402">
          <cell r="AM3402" t="str">
            <v>Reverse Accrued payment due to MFA for IMP research fellows - Apr-Sep'16</v>
          </cell>
        </row>
        <row r="3403">
          <cell r="AM3403" t="str">
            <v>Dr. A. Khiyami - Int'l Mentor Prog.- Medicine - Dr. Sen - 5/18/16-4/30/17</v>
          </cell>
        </row>
        <row r="3404">
          <cell r="AM3404" t="str">
            <v>Accrue payment due to MFA for IMP research fellows- Oct'16</v>
          </cell>
        </row>
        <row r="3405">
          <cell r="AM3405" t="str">
            <v>Reverse accrual of  FY16 Rola Turki payment to MFA</v>
          </cell>
        </row>
        <row r="3406">
          <cell r="AM3406" t="str">
            <v>Dr. M. Alhaidar - Int'l Mentor Prog.- Neurology - Dr. Kaminski - 4/1/16-4/30/17</v>
          </cell>
        </row>
        <row r="3407">
          <cell r="AM3407" t="str">
            <v>Dr. S. Alrawaf - Int'l Mentor Prog.- Medicine - Dr. Gutierrez - 5/10/16-4/30/17</v>
          </cell>
        </row>
        <row r="3408">
          <cell r="AM3408" t="str">
            <v>Dr. A. Khiyami - Int'l Mentor Prog.- Medicine - Dr. Sen - 5/18/16-4/30/17</v>
          </cell>
        </row>
        <row r="3409">
          <cell r="AM3409" t="str">
            <v>Reverse accrual for  FY16 Rola Turki payment to MFA</v>
          </cell>
        </row>
        <row r="3410">
          <cell r="AM3410" t="str">
            <v>Adjust June 2018 resident accrual</v>
          </cell>
        </row>
        <row r="3411">
          <cell r="AM3411" t="str">
            <v>Recognize MFA prepaid to MFA - International Residents  Apr18</v>
          </cell>
        </row>
        <row r="3412">
          <cell r="AM3412" t="str">
            <v>Recognize Dec17 expense for IMP residents - MFA paid</v>
          </cell>
        </row>
        <row r="3413">
          <cell r="AM3413" t="str">
            <v>Accrue Dec17 expense for IMP residents - MFA not paid</v>
          </cell>
        </row>
        <row r="3414">
          <cell r="AM3414" t="str">
            <v>Accrue Renan Lobo, MD - Observership Program - Department of Emergency Medicine 1/30/17-2/3/17  Lump Sum</v>
          </cell>
        </row>
        <row r="3415">
          <cell r="AM3415" t="str">
            <v>Accrue payment due MFA for Jul17</v>
          </cell>
        </row>
        <row r="3416">
          <cell r="AM3416" t="str">
            <v>Prepaid expenses for IMP Residents to MFA for Jun17</v>
          </cell>
        </row>
        <row r="3417">
          <cell r="AM3417" t="str">
            <v>Reverse Accrue payment due MFA for Talal Alzahrani for Jan-Apr17</v>
          </cell>
        </row>
        <row r="3418">
          <cell r="AM3418" t="str">
            <v>Reverse Prepaid expenses for IMP Residents to MFA- May-Jun17</v>
          </cell>
        </row>
        <row r="3419">
          <cell r="AM3419" t="str">
            <v>Dr. El-Bayoumi - Support of Int'l Medical Program - 2nd and Final Installment - email from L. Knox</v>
          </cell>
        </row>
        <row r="3420">
          <cell r="AM3420" t="str">
            <v>Dr. El-Bayoumi - Support of Int'l Medical Program - 1st Installment - email from L. Knox</v>
          </cell>
        </row>
        <row r="3421">
          <cell r="AM3421" t="str">
            <v>Reverse Accrue payment due to MFA for Talal Alzahrani for Jan17</v>
          </cell>
        </row>
        <row r="3422">
          <cell r="AM3422" t="str">
            <v>Reverse Prepaid expenses for IMP Residents to MFA- Feb-Jun17</v>
          </cell>
        </row>
        <row r="3423">
          <cell r="AM3423" t="str">
            <v>Prepaid expenses for IMP Residents to MFA- Feb-Jun17</v>
          </cell>
        </row>
        <row r="3424">
          <cell r="AM3424" t="str">
            <v>Reverse Accrue payment due to MFA for Jul-Nov16</v>
          </cell>
        </row>
        <row r="3425">
          <cell r="AM3425" t="str">
            <v>Reverse Prepaid expenses for IMP Residents to MFA- Dec16-Jun17</v>
          </cell>
        </row>
        <row r="3426">
          <cell r="AM3426" t="str">
            <v>Dr. Knoll - Int'l Medicine Program - Jul-Aug16 - 2 Mos.  FINAL for MFA</v>
          </cell>
        </row>
        <row r="3427">
          <cell r="AM3427" t="str">
            <v>Accrue payment due to MFA for Jul-Nov16</v>
          </cell>
        </row>
        <row r="3428">
          <cell r="AM3428" t="str">
            <v>Dr. Fatimah Alnasser - Observership Program for the Dept. of Pathology - May 2016</v>
          </cell>
        </row>
        <row r="3429">
          <cell r="AM3429" t="str">
            <v>Reverse Dr. J. Pines - IMP Research Fellowship program - accrual</v>
          </cell>
        </row>
        <row r="3430">
          <cell r="AM3430" t="str">
            <v>Accrue Jul'16 expenses for MFA international Residents</v>
          </cell>
        </row>
        <row r="3431">
          <cell r="AM3431" t="str">
            <v>EPA 05012018- ACC BUILDING RENT FROM MFA</v>
          </cell>
        </row>
        <row r="3432">
          <cell r="AM3432" t="str">
            <v>EPA 10032016-ACC BUILDING RENT FROM MFA</v>
          </cell>
        </row>
        <row r="3433">
          <cell r="AM3433" t="str">
            <v>Dr. Raymond Lucas - Performance Bonus for SMHS FY17 (ONE TIME)   Jul16-Jun17</v>
          </cell>
        </row>
        <row r="3434">
          <cell r="AM3434" t="str">
            <v>Transfer Spring 2017 Non-Transition Staff charged to SMHS</v>
          </cell>
        </row>
        <row r="3435">
          <cell r="AM3435" t="str">
            <v>Summer 2016 MFA Non-Transition Staff charged to SMHS</v>
          </cell>
        </row>
        <row r="3436">
          <cell r="AM3436" t="str">
            <v>EPA 12292017- Grateful patient Program</v>
          </cell>
        </row>
        <row r="3437">
          <cell r="AM3437" t="str">
            <v>EPA 03012017 Grateful patient Program</v>
          </cell>
        </row>
        <row r="3438">
          <cell r="AM3438" t="str">
            <v>Jun-18 FY18 SA Megalaa</v>
          </cell>
        </row>
        <row r="3439">
          <cell r="AM3439" t="str">
            <v>Apr-18 SA Joseph Messana - Critical Care Medicine Fellow Anesthesiology - GME Instruction</v>
          </cell>
        </row>
        <row r="3440">
          <cell r="AM3440" t="str">
            <v>Mar-18 FY18 Service Agreement Syed Quadri</v>
          </cell>
        </row>
        <row r="3441">
          <cell r="AM3441" t="str">
            <v>Jan-18 FY18 Service Agreement Alexis Pavle - Gastroenterology Fellow - Med GME Inst</v>
          </cell>
        </row>
        <row r="3442">
          <cell r="AM3442" t="str">
            <v>Jan 18 - FY18 Service Agreement Alexis Pavle - Gastroenterology Fellow - Med GME Inst</v>
          </cell>
        </row>
        <row r="3443">
          <cell r="AM3443" t="str">
            <v>Dec-17 - FY18 SA Megalaa - Nov. 2017</v>
          </cell>
        </row>
        <row r="3444">
          <cell r="AM3444" t="str">
            <v>Dec-17 - FY18 Service Agreement Alexis Pavle - Gastroenterology Fellow - Med GME Inst</v>
          </cell>
        </row>
        <row r="3445">
          <cell r="AM3445" t="str">
            <v>Dec-17 - FY18 SA Tmmy Kim - Diagnostic Radiology Resident - GME Instruction (Jul1-Nov.30,2017)</v>
          </cell>
        </row>
        <row r="3446">
          <cell r="AM3446" t="str">
            <v>Accrue MFA GME revenue for Magalaa - Sleep Medicine - Nov 17</v>
          </cell>
        </row>
        <row r="3447">
          <cell r="AM3447" t="str">
            <v>MFA GME revenue accrual per service agreements schedule - Nov 16</v>
          </cell>
        </row>
        <row r="3448">
          <cell r="AM3448" t="str">
            <v>Reverse FY16 GME revenue accrual for Yamane &amp; Borofsky - Nov 16</v>
          </cell>
        </row>
        <row r="3449">
          <cell r="AM3449" t="str">
            <v>Dec-17 - FY 18 monthly  GME DHP contract rev malpr ins accr</v>
          </cell>
        </row>
        <row r="3450">
          <cell r="AM3450" t="str">
            <v>Aug-17 FY 18 monthly  GME DHP contract rev malpr ins accr</v>
          </cell>
        </row>
        <row r="3451">
          <cell r="AM3451" t="str">
            <v>Sep 16 - FY 17 monthly  GME DHP contract rev malpr ins accr</v>
          </cell>
        </row>
        <row r="3452">
          <cell r="AM3452" t="str">
            <v>Clinical services to GWU residents - Eval &amp; up to 4 follow-ups   May18</v>
          </cell>
        </row>
        <row r="3453">
          <cell r="AM3453" t="str">
            <v>Apr-18 FY18 Dr. Jeffrey Berger - Designated Institutional Official with ACGME</v>
          </cell>
        </row>
        <row r="3454">
          <cell r="AM3454" t="str">
            <v>Apr-18 FY18 Sibley Memorial Hospital teaching services &amp; resident supervision</v>
          </cell>
        </row>
        <row r="3455">
          <cell r="AM3455" t="str">
            <v>Clinical services to GWU residents - Eval &amp; up to 4 follow-ups  Feb18</v>
          </cell>
        </row>
        <row r="3456">
          <cell r="AM3456" t="str">
            <v>Feb 18 - FY18 MFA Captive Insurance Program</v>
          </cell>
        </row>
        <row r="3457">
          <cell r="AM3457" t="str">
            <v>Jan-18 FY18 Dr. Jennifer Keller - Vice Chair for GME Committee</v>
          </cell>
        </row>
        <row r="3458">
          <cell r="AM3458" t="str">
            <v>Dec-17 - FY18 MFA Captive Insurance Program</v>
          </cell>
        </row>
        <row r="3459">
          <cell r="AM3459" t="str">
            <v>Dec-17 - One FTE for Internal Medicine Core Program; One FTE for Fellowship Program</v>
          </cell>
        </row>
        <row r="3460">
          <cell r="AM3460" t="str">
            <v>Dec-17 - FY18 Sibley Memorial Hospital teaching services &amp; resident supervision</v>
          </cell>
        </row>
        <row r="3461">
          <cell r="AM3461" t="str">
            <v>Nov 17 - FY18 Sibley Memorial Hospital teaching services &amp; resident supervision</v>
          </cell>
        </row>
        <row r="3462">
          <cell r="AM3462" t="str">
            <v>Oct 17 - FY18 Sibley Memorial Hospital teaching services &amp; resident supervision</v>
          </cell>
        </row>
        <row r="3463">
          <cell r="AM3463" t="str">
            <v>Accrue Psychiatry Dept. Clinical Svc. Total 14 Residents   FY17</v>
          </cell>
        </row>
        <row r="3464">
          <cell r="AM3464" t="str">
            <v>Reverse Accrue Psychiatry Dept. Clinical Svc. Total 14 Residents</v>
          </cell>
        </row>
        <row r="3465">
          <cell r="AM3465" t="str">
            <v>Reverse Accrue Dr. Joshua Benham Reimbursement</v>
          </cell>
        </row>
        <row r="3466">
          <cell r="AM3466" t="str">
            <v>Reimbursement- Dr. Jennifer Keller OBGYN Resident Retreat</v>
          </cell>
        </row>
        <row r="3467">
          <cell r="AM3467" t="str">
            <v>Accrue Dr. Joshua Benham Reimbursement</v>
          </cell>
        </row>
        <row r="3468">
          <cell r="AM3468" t="str">
            <v>May 17 - FY17 Sibley Memorial Hospital _ Ortho</v>
          </cell>
        </row>
        <row r="3469">
          <cell r="AM3469" t="str">
            <v>Feb 17 - FY17 Sibley Memorial Hospital _ Ortho</v>
          </cell>
        </row>
        <row r="3470">
          <cell r="AM3470" t="str">
            <v>Core Program - Internal Medicine Fellowship Program - Svc. Agrmnt.</v>
          </cell>
        </row>
        <row r="3471">
          <cell r="AM3471" t="str">
            <v>Jan 17 - FY17 Dr. Jeffrey Berger - Decanal Services - Critical Care Medicine</v>
          </cell>
        </row>
        <row r="3472">
          <cell r="AM3472" t="str">
            <v>Dec 16 - FY17 Anne Cioletti Vice chair GME</v>
          </cell>
        </row>
        <row r="3473">
          <cell r="AM3473" t="str">
            <v>Reverse Accrued Dr. Jeffrey Berger - Decanal Services - GME - July 2016-September 2016</v>
          </cell>
        </row>
        <row r="3474">
          <cell r="AM3474" t="str">
            <v>Accrue Sibley GME Program  Ortho Support  July 2016-October 2016</v>
          </cell>
        </row>
        <row r="3475">
          <cell r="AM3475" t="str">
            <v>Accrue Dr. Jeffrey Berger - Decanal Services - GME - July 2016-September 2016</v>
          </cell>
        </row>
        <row r="3476">
          <cell r="AM3476" t="str">
            <v>Accrue Dr. Anne Cioletti - GME Vice Chair - Dept. of Medicine July 2016-August 2016</v>
          </cell>
        </row>
        <row r="3477">
          <cell r="AM3477" t="str">
            <v>Nov 16 - FY 17 monthly  Employee Health Services - Medcor (GME)</v>
          </cell>
        </row>
        <row r="3478">
          <cell r="AM3478" t="str">
            <v>Reverse Accrue Department of Pathology Rent July 2017</v>
          </cell>
        </row>
        <row r="3479">
          <cell r="AM3479" t="str">
            <v>Accrue MFA employees incentives for FY17</v>
          </cell>
        </row>
        <row r="3480">
          <cell r="AM3480" t="str">
            <v>Jan 17 - FY17 Pathology Lease - 50% Support</v>
          </cell>
        </row>
        <row r="3481">
          <cell r="AM3481" t="str">
            <v>Reverse accrual for Academic Support Payment due from MFA - June 2017</v>
          </cell>
        </row>
        <row r="3482">
          <cell r="AM3482" t="str">
            <v>EPA 04032017-ACADEMIC SUPPORT PAYMENT FROM MFA</v>
          </cell>
        </row>
        <row r="3483">
          <cell r="AM3483" t="str">
            <v>EPA 09012016 - Academic Support FROM MFA</v>
          </cell>
        </row>
        <row r="3484">
          <cell r="AM3484" t="str">
            <v>EPA 08012016-Academic Support FROM MFA</v>
          </cell>
        </row>
        <row r="3485">
          <cell r="AM3485" t="str">
            <v>Feb 18 - FY18 MS &amp; GME monthly Fac Sppt Exp 100%- Occupancy SOM per Univ Support-Affil Agreement</v>
          </cell>
        </row>
        <row r="3486">
          <cell r="AM3486" t="str">
            <v>Oct 16 - FY17 MS &amp; GME  monthly Fac Sppt Exp 100%- Occupancy SOM per Univ Support-Affil Agreement</v>
          </cell>
        </row>
        <row r="3487">
          <cell r="AM3487" t="str">
            <v>Aug 16 - FY17 MS &amp; GME  monthly Fac Sppt Exp 100%- Occupancy SOM per Univ Support-Affil Agreement</v>
          </cell>
        </row>
        <row r="3488">
          <cell r="AM3488" t="str">
            <v>May 18 - FY18 Dr. Yolanda Haywood - Decanal Services -ODI - Emergency Medicine</v>
          </cell>
        </row>
        <row r="3489">
          <cell r="AM3489" t="str">
            <v>Reverse Accrued Dr. Yolanda Haywood - Decanal Services - Office of Diversity and Inclusion  July 2016-October 2016</v>
          </cell>
        </row>
        <row r="3490">
          <cell r="AM3490" t="str">
            <v>Accrue Dr. Yolanda Haywood - Decanal Services - Office of Diversity and Inclusion  July 2016-August 2016</v>
          </cell>
        </row>
        <row r="3491">
          <cell r="AM3491" t="str">
            <v>Dr. Seema Kakar - Clinical Consultant - Clinical Public Health (May18)</v>
          </cell>
        </row>
        <row r="3492">
          <cell r="AM3492" t="str">
            <v>Apr-18 FY18 Dr. Kaylan Baban - Clinical Consultant - Clinical Public Health</v>
          </cell>
        </row>
        <row r="3493">
          <cell r="AM3493" t="str">
            <v>Feb 18 - FY18 Dr. Kaylan Baban - Clinical Consultant - Clinical Public Health</v>
          </cell>
        </row>
        <row r="3494">
          <cell r="AM3494" t="str">
            <v>Nov 17 - Dr. Kaylan Baban - Clinical Consultant - Clinical Public Health</v>
          </cell>
        </row>
        <row r="3495">
          <cell r="AM3495" t="str">
            <v>Accrue Natali Nicolas, Consultant, Clinical Public Health     OCT17</v>
          </cell>
        </row>
        <row r="3496">
          <cell r="AM3496" t="str">
            <v>Apr-18 FY18 Dr. Lorenzo Norris - Assistant Dean for Student Affairs</v>
          </cell>
        </row>
        <row r="3497">
          <cell r="AM3497" t="str">
            <v>Mar-18 FY18 Dr. Perry Richardson - Chair of Committee on UME Curriculum</v>
          </cell>
        </row>
        <row r="3498">
          <cell r="AM3498" t="str">
            <v>Dec-17 - Dr. David Popiel - Director of the GW Healing Clinic</v>
          </cell>
        </row>
        <row r="3499">
          <cell r="AM3499" t="str">
            <v>Jun 17 - Dr. Perry Richardson - CUMEC - Neuro Svc. Agrmt.</v>
          </cell>
        </row>
        <row r="3500">
          <cell r="AM3500" t="str">
            <v>EMED Training Invoices - #10555 ALS Instructor Services</v>
          </cell>
        </row>
        <row r="3501">
          <cell r="AM3501" t="str">
            <v>Dr. Lorenzo Norris - Psych - Asst Dean of Student Affairs July 2016-January 2017</v>
          </cell>
        </row>
        <row r="3502">
          <cell r="AM3502" t="str">
            <v>Dr. L. Norris - Decanal Svcs. Psych Service Agrmt. - February 2017</v>
          </cell>
        </row>
        <row r="3503">
          <cell r="AM3503" t="str">
            <v>Reverse Accrue Dr. Perry Richardson- Neurology - Chair of CUMEC  July 2016-January 2017</v>
          </cell>
        </row>
        <row r="3504">
          <cell r="AM3504" t="str">
            <v>Accrue Dr. Perry Richardson- Neurology - Chair of CUMEC  July 2016-December 2016</v>
          </cell>
        </row>
        <row r="3505">
          <cell r="AM3505" t="str">
            <v>Accrue Dr. Lorenzo Norris - Psych - Asst Dean of Student of Affairs  July 2016-October 2016</v>
          </cell>
        </row>
        <row r="3506">
          <cell r="AM3506" t="str">
            <v>Reverse Accrued Dr David Popiel - Director Healing Clinic  July 2016-August 2016</v>
          </cell>
        </row>
        <row r="3507">
          <cell r="AM3507" t="str">
            <v>Accrue Dr. Perry Richardson- Neurology - Chair of CUMEC  July 2016-September 2016</v>
          </cell>
        </row>
        <row r="3508">
          <cell r="AM3508" t="str">
            <v>Accrue Dr. Lorenzo Norris - Psych - Asst Dean of Student of Affairs  July 2016-August 2016</v>
          </cell>
        </row>
        <row r="3509">
          <cell r="AM3509" t="str">
            <v>Dr. Lorenzo Norris - Psych - Asst Dean of Student of Affairs accrual</v>
          </cell>
        </row>
        <row r="3510">
          <cell r="AM3510" t="str">
            <v>FY17 Q2 MFA University based clinicians revenue - Simons - Mar 17</v>
          </cell>
        </row>
        <row r="3511">
          <cell r="AM3511" t="str">
            <v>Feb 17 - FY 17 monthly UHS - CMO Agreement  (SMHS 18% share) - up to March 2017)</v>
          </cell>
        </row>
        <row r="3512">
          <cell r="AM3512" t="str">
            <v>Jun-18 FY18 Dr. Claudia Ranniger - Co-Director of Foundations of Clinical Practice in MD program</v>
          </cell>
        </row>
        <row r="3513">
          <cell r="AM3513" t="str">
            <v>Jun-18 FY18 Dr. Anne Lesburg - Co-Course Director Senior POM IV Capstone</v>
          </cell>
        </row>
        <row r="3514">
          <cell r="AM3514" t="str">
            <v>Rounding difference</v>
          </cell>
        </row>
        <row r="3515">
          <cell r="AM3515" t="str">
            <v>May 18 - FY18 Dr. Claudia Ranniger - Co-Director of Foundations of Clinical Practice in MD program</v>
          </cell>
        </row>
        <row r="3516">
          <cell r="AM3516" t="str">
            <v>May 18 - FY18 Dr. Charles Samenow - Co-Course Director Senior POM IV Capstone</v>
          </cell>
        </row>
        <row r="3517">
          <cell r="AM3517" t="str">
            <v>Apr-18 FY18 Dr. Colleen Roche - Course Director Capstone POM IV</v>
          </cell>
        </row>
        <row r="3518">
          <cell r="AM3518" t="str">
            <v>Mar-18 FY18 Dr. Kathleen Calabrese - Director of the TALKS program</v>
          </cell>
        </row>
        <row r="3519">
          <cell r="AM3519" t="str">
            <v>Mar-18 FY18 Dr. Anne Lesburg - Co-Course Director Senior POM IV Capstone</v>
          </cell>
        </row>
        <row r="3520">
          <cell r="AM3520" t="str">
            <v>Mar-18 FY18 Dr. Charles Samenow - Co-Course Director Senior POM IV Capstone</v>
          </cell>
        </row>
        <row r="3521">
          <cell r="AM3521" t="str">
            <v>Feb 18 - FY18 Dr. Patricia Smith - Co-Course Director Senior POM IV Capstone</v>
          </cell>
        </row>
        <row r="3522">
          <cell r="AM3522" t="str">
            <v>Feb 18 - FY18 Dr. Charles Samenow - Co-Course Director Senior POM IV Capstone</v>
          </cell>
        </row>
        <row r="3523">
          <cell r="AM3523" t="str">
            <v>Jan-18 FY18 Dr. Juliet Lee - Co-Director of Foundations of Clinical Practice in MD program</v>
          </cell>
        </row>
        <row r="3524">
          <cell r="AM3524" t="str">
            <v>Jan-18 FY18 Dr. Nadia Khati - Co-Course Director Senior POM IV Capstone</v>
          </cell>
        </row>
        <row r="3525">
          <cell r="AM3525" t="str">
            <v>Dec-17 - FY18 Dr. Juliet Lee - Co-Director of Foundations of Clinical Practice in MD program</v>
          </cell>
        </row>
        <row r="3526">
          <cell r="AM3526" t="str">
            <v>Dec-17 - FY18 Dr. Juliet Lee - Co-Course Director Senior POM IV Capstone</v>
          </cell>
        </row>
        <row r="3527">
          <cell r="AM3527" t="str">
            <v>Nov 17 - FY18 Dr. Kathleen Calabrese - Director of the TALKS program</v>
          </cell>
        </row>
        <row r="3528">
          <cell r="AM3528" t="str">
            <v>Nov 17 - FY18 Dr. Claudia Ranniger - Co-Director of Foundations of Clinical Practice in MD program</v>
          </cell>
        </row>
        <row r="3529">
          <cell r="AM3529" t="str">
            <v>Nov 17 - FY18 Dr. Juliet Lee - Co-Course Director Senior POM IV Capstone</v>
          </cell>
        </row>
        <row r="3530">
          <cell r="AM3530" t="str">
            <v>Oct 17 - FY18 Dr. Kathleen Calabrese - Director of the TALKS program</v>
          </cell>
        </row>
        <row r="3531">
          <cell r="AM3531" t="str">
            <v>Accrue Dr. Juliet Lee - UME - Foundations of Clinical Practice - Surgery    SEP17</v>
          </cell>
        </row>
        <row r="3532">
          <cell r="AM3532" t="str">
            <v>Accrue Dr. Kathleen Calabrese -Capstone Co-course Director - OME Instruction - Emergency Medicine  Jul17-Aug17</v>
          </cell>
        </row>
        <row r="3533">
          <cell r="AM3533" t="str">
            <v>Reverse Accrue Dr. Kathleen Calabrese - TALKS Program - UME Instruction - Emergency Medicine  July 2017</v>
          </cell>
        </row>
        <row r="3534">
          <cell r="AM3534" t="str">
            <v>Reverse Accrue Dr. Kathleen Calabrese -Capstone Co-course Director - UME Instruction - Emergency Medicine  July 2017</v>
          </cell>
        </row>
        <row r="3535">
          <cell r="AM3535" t="str">
            <v>Accrue Dr. Christina Puchalski - GWISH Program -Dept. of Medicine July 2017   Qtrly</v>
          </cell>
        </row>
        <row r="3536">
          <cell r="AM3536" t="str">
            <v>Accrue Dr. Claudia Ranniger - Foundations of Clinical Practice - Emergency Medicine</v>
          </cell>
        </row>
        <row r="3537">
          <cell r="AM3537" t="str">
            <v>Accrue Dr. Charles Samenow - Capstone Co-course Director - UME Instruction - Psychiatry</v>
          </cell>
        </row>
        <row r="3538">
          <cell r="AM3538" t="str">
            <v>Reverse Accrue Dr. Juliet Lee - Co Director - EMED - Foundations of Clinical Practice Course July 2016-May 2017</v>
          </cell>
        </row>
        <row r="3539">
          <cell r="AM3539" t="str">
            <v>Jun 17 - FY17 Dr. Nadia Khati - Co-Course Director  - POM  - RADIOLOGY</v>
          </cell>
        </row>
        <row r="3540">
          <cell r="AM3540" t="str">
            <v>Accrue Dr. Tina Choudhri -Co-Course Director - POM IV  July 2016-May 2017</v>
          </cell>
        </row>
        <row r="3541">
          <cell r="AM3541" t="str">
            <v>May 17 - FY17 Kathleen Calabrese UME Instructions</v>
          </cell>
        </row>
        <row r="3542">
          <cell r="AM3542" t="str">
            <v>Apr 17 - FY17 Dr. Juliet Lee - Co-Course Director  - POM  - SURGERY</v>
          </cell>
        </row>
        <row r="3543">
          <cell r="AM3543" t="str">
            <v>Apr 17 - FY17 Dr. Patricia Smith - OB/GYN - POM IV</v>
          </cell>
        </row>
        <row r="3544">
          <cell r="AM3544" t="str">
            <v>Accrue Dr. Tina Choudhri -Co-Course Director - POM IV  July 2016-April 2017</v>
          </cell>
        </row>
        <row r="3545">
          <cell r="AM3545" t="str">
            <v>Reverse Accrue Dr. Claudia Ranniger - Co Director - EMED - Foundations of Clinical Practice Course  July 2016-March 2017</v>
          </cell>
        </row>
        <row r="3546">
          <cell r="AM3546" t="str">
            <v>Mar-17 - FY17 Colleen Roche POM IV Capstone Course Director</v>
          </cell>
        </row>
        <row r="3547">
          <cell r="AM3547" t="str">
            <v>Accrue Dr. Charles Samenow - Co-Course Director  - POM IV  July 2016-January 2017</v>
          </cell>
        </row>
        <row r="3548">
          <cell r="AM3548" t="str">
            <v>Reverse Accrue Dr. Claudia Ranniger - Co Director - EMED - Foundations of Clinical Practice Course  July 2016-December 2016</v>
          </cell>
        </row>
        <row r="3549">
          <cell r="AM3549" t="str">
            <v>Reverse Accrue Dr. Charles Samenow - Co-Course Director  - POM IV  July 2016-December 2016</v>
          </cell>
        </row>
        <row r="3550">
          <cell r="AM3550" t="str">
            <v>Reverse Accrue Dr. Juliet Lee - Co Director - EMED - Foundations of Clinical Practice Course July 2016-November 2016</v>
          </cell>
        </row>
        <row r="3551">
          <cell r="AM3551" t="str">
            <v>Accrue Dr. Claudia Ranniger - Co Director - EMED - Foundations of Clinical Practice Course  July 2016-December 2016</v>
          </cell>
        </row>
        <row r="3552">
          <cell r="AM3552" t="str">
            <v>Accrue Dr. Charles Samenow - Co-Course Director  - POM IV  July 2016-December 2016</v>
          </cell>
        </row>
        <row r="3553">
          <cell r="AM3553" t="str">
            <v>Nov 16 - FY17 Matthew Mintz Decanal Services - UME Instruction</v>
          </cell>
        </row>
        <row r="3554">
          <cell r="AM3554" t="str">
            <v>Nov 16 - FY17 Anne Leesburg Capstone Co-course Dir.</v>
          </cell>
        </row>
        <row r="3555">
          <cell r="AM3555" t="str">
            <v>Reverse Accrued Dr. Kathleen Calabrese - TALKS Program - EMED July 2016-September 2016</v>
          </cell>
        </row>
        <row r="3556">
          <cell r="AM3556" t="str">
            <v>Reverse Accrued Dr. Juliet Lee - Co Director - EMED - Foundations of Clinical Practice Course July 2016-September 2016</v>
          </cell>
        </row>
        <row r="3557">
          <cell r="AM3557" t="str">
            <v>Accrue Dr. Matthew Mintz - Asst. Dean MD Curriculum  July 2016-October 2016</v>
          </cell>
        </row>
        <row r="3558">
          <cell r="AM3558" t="str">
            <v>Accrue Dr. Matthew Mintz - POM  - Practice of Medicne III  July 2016-October 2016</v>
          </cell>
        </row>
        <row r="3559">
          <cell r="AM3559" t="str">
            <v>Accrue Dr. Nadia Khati - Co-Course Director  - POM  - RADIOLOGY  July 2016-October 2016</v>
          </cell>
        </row>
        <row r="3560">
          <cell r="AM3560" t="str">
            <v>Accrue Dr. A. Lesburg - Dept. of Medicine - POM IV Co-Course Director  July 2016-October 2016</v>
          </cell>
        </row>
        <row r="3561">
          <cell r="AM3561" t="str">
            <v>Reverse Accrued Dr. Matthew Mintz - Asst. Dean MD Curriculum  July 2016-August 2016</v>
          </cell>
        </row>
        <row r="3562">
          <cell r="AM3562" t="str">
            <v>Reverse Accrued Dr. Nadia Khati - Co-Course Director  - POM  - RADIOLOGY  July 2016-August 2016</v>
          </cell>
        </row>
        <row r="3563">
          <cell r="AM3563" t="str">
            <v>Accrue Dr. Juliet Lee - Co-Course Director  - POM  - SURGERY   July 2016-September 2016</v>
          </cell>
        </row>
        <row r="3564">
          <cell r="AM3564" t="str">
            <v>Accrue Dr. Kathleen Calabrese - TALKS Program - EMED July 2016-August 2016</v>
          </cell>
        </row>
        <row r="3565">
          <cell r="AM3565" t="str">
            <v>Accrue Dr. Nadia Khati - Co-Course Director  - POM  - RADIOLOGY  July 2016-August 2016</v>
          </cell>
        </row>
        <row r="3566">
          <cell r="AM3566" t="str">
            <v>Accrue Dr. A. Lesburg - Dept. of Medicine - POM IV Co-Course Director  July 2016-August 2016</v>
          </cell>
        </row>
        <row r="3567">
          <cell r="AM3567" t="str">
            <v>Accrue Dr. Marian Sherman - Course Director  - POM  - ANES  July 2016-August 2016</v>
          </cell>
        </row>
        <row r="3568">
          <cell r="AM3568" t="str">
            <v>Dr. Colleen Roche - Co-Course Director  - POM accrual</v>
          </cell>
        </row>
        <row r="3569">
          <cell r="AM3569" t="str">
            <v>Jun-18 FY18 Dr. Benjamin Blatt - Co-Director Scholarly Conc in Medical Education Leadership</v>
          </cell>
        </row>
        <row r="3570">
          <cell r="AM3570" t="str">
            <v>May 18 - FY18 Dr. Benjamin Blatt - Co-Director Scholarly Conc in Medical Education Leadership</v>
          </cell>
        </row>
        <row r="3571">
          <cell r="AM3571" t="str">
            <v>May 18 - FY18 Dr. Kathleen Calabrese - Co-Director Scholarly Conc in Medical Education Leadership</v>
          </cell>
        </row>
        <row r="3572">
          <cell r="AM3572" t="str">
            <v>Dec-17 - FY18 Dr. Natalie Kirilichin - Co-Director Scholarly Conc in Health Policy</v>
          </cell>
        </row>
        <row r="3573">
          <cell r="AM3573" t="str">
            <v>Accrue Dr. Benjamin Blatt  -  Co-Director  Medical Education Leadership Concentration OSPE     OCT17</v>
          </cell>
        </row>
        <row r="3574">
          <cell r="AM3574" t="str">
            <v>Accrue Dr. Natalie Kirilichin - Co-Director - Health Policy Concentration - Emergency Medicine    Sep17</v>
          </cell>
        </row>
        <row r="3575">
          <cell r="AM3575" t="str">
            <v>Accrue Dr. Benjamin Blatt  -  Co-Director  Medical Education Leadership Concentration OSPE  7/1/17-6/30/18</v>
          </cell>
        </row>
        <row r="3576">
          <cell r="AM3576" t="str">
            <v>Accrue Dr. Guenevere Burke  - Co-Director  Health Policy Concentration - Emergency Medicine  Jul17-Aug17</v>
          </cell>
        </row>
        <row r="3577">
          <cell r="AM3577" t="str">
            <v>Accrue Dr. Natalie Kirilichin - Co-Director - Health Policy Concentration - Emergency Medicine  Jul17-Aug17</v>
          </cell>
        </row>
        <row r="3578">
          <cell r="AM3578" t="str">
            <v>Reverse Accrue Dr. Mikhail Kogan - Director Integrative Medicine Concentration OSPE July 2016-April 2017</v>
          </cell>
        </row>
        <row r="3579">
          <cell r="AM3579" t="str">
            <v>May 17 - Dr. Jesse Pines - Scholarly Concentration - FY17 EMED</v>
          </cell>
        </row>
        <row r="3580">
          <cell r="AM3580" t="str">
            <v>Dr. Benjamin Blatt - Director - Scholarly concentration FY17 Medicine Apr17</v>
          </cell>
        </row>
        <row r="3581">
          <cell r="AM3581" t="str">
            <v>Accrue Dr. Guenevere Burke - Co-Director  Health Policy Concentration OSPE March 2017</v>
          </cell>
        </row>
        <row r="3582">
          <cell r="AM3582" t="str">
            <v>Reverse Accrue Dr. Bruno Petinaux - Track Director  - POM - EMED  July 2016-January 2017</v>
          </cell>
        </row>
        <row r="3583">
          <cell r="AM3583" t="str">
            <v>Reverse Accrue Dr. Steven Davis - Track Director  - POM - EMED  July 2016-January 2017</v>
          </cell>
        </row>
        <row r="3584">
          <cell r="AM3584" t="str">
            <v>Reverse Accrue Dr. Christopher Lang - Co-Track Director  - POM  - EMED  July 2016-January 2017</v>
          </cell>
        </row>
        <row r="3585">
          <cell r="AM3585" t="str">
            <v>Reverse Accrue Dr. Jessie Pines - EMED - Co-Track Director - POM 3-4  July 2016-January 2017</v>
          </cell>
        </row>
        <row r="3586">
          <cell r="AM3586" t="str">
            <v>Accrue Dr. Bruno Petinaux - Track Director  - POM - EMED  July 2016-January 2017</v>
          </cell>
        </row>
        <row r="3587">
          <cell r="AM3587" t="str">
            <v>Reverse Accrue Dr. Bruno Petinaux - Track Director  - POM - EMED  July 2016-November 2016</v>
          </cell>
        </row>
        <row r="3588">
          <cell r="AM3588" t="str">
            <v>Reverse Accrue Dr. Jessie Pines - EMED - Co-Track Director - POM 3-4  July 2016-November 2016</v>
          </cell>
        </row>
        <row r="3589">
          <cell r="AM3589" t="str">
            <v>Accrue Dr. Guenevere Burke - Co-Track Director  Pom IV - July 2016-December 2016</v>
          </cell>
        </row>
        <row r="3590">
          <cell r="AM3590" t="str">
            <v>Accrue Dr. Steven Davis - Track Director  - POM - EMED  July 2016-November 2016</v>
          </cell>
        </row>
        <row r="3591">
          <cell r="AM3591" t="str">
            <v>Reverse Accrued Dr. Guenevere Burke - Co-Track Director  Pom IV - July 2016-October 2016</v>
          </cell>
        </row>
        <row r="3592">
          <cell r="AM3592" t="str">
            <v>Accrue Dr. Steven Davis - Track Director  - POM - EMED  July 2016-October 2016</v>
          </cell>
        </row>
        <row r="3593">
          <cell r="AM3593" t="str">
            <v>Accrue Dr. Guenevere Burke - Co-Track Director  Pom IV - July 2016-August 2016</v>
          </cell>
        </row>
        <row r="3594">
          <cell r="AM3594" t="str">
            <v>Dr. Guenevere Burke - Co-Track Director  Pom IV accrual</v>
          </cell>
        </row>
        <row r="3595">
          <cell r="AM3595" t="str">
            <v>Apr-18 FY18 Dr. Raymond Lucas - Associate Dean for Faculty Affairs</v>
          </cell>
        </row>
        <row r="3596">
          <cell r="AM3596" t="str">
            <v>Dr. Raymond Lucas - Associate Dean for Faculty Affairs - Jan 18 adj</v>
          </cell>
        </row>
        <row r="3597">
          <cell r="AM3597" t="str">
            <v>Reverse Accrued Dr. Raymond Lucas - Decanal Services Faculty Affiars  July 2016-August 2016</v>
          </cell>
        </row>
        <row r="3598">
          <cell r="AM3598" t="str">
            <v>Apr-18 FY18 Dr. Charles Macri - Chair of MD Programs Committee on Admissions</v>
          </cell>
        </row>
        <row r="3599">
          <cell r="AM3599" t="str">
            <v>Mar-18 FY18 Dr. Charles Macri - Chair of MD Programs Committee on Admissions</v>
          </cell>
        </row>
        <row r="3600">
          <cell r="AM3600" t="str">
            <v>May 17 - FY17 Charles Macri Chair MD Program Admin Comm</v>
          </cell>
        </row>
        <row r="3601">
          <cell r="AM3601" t="str">
            <v>Accrue Dr. Charles Macri - Chair - MD Program Admissions - OB.GYN  July 2016-August 2016</v>
          </cell>
        </row>
        <row r="3602">
          <cell r="AM3602" t="str">
            <v>May-18 FY18 SA James Scott - Emergency Clinical Coverage</v>
          </cell>
        </row>
        <row r="3603">
          <cell r="AM3603" t="str">
            <v>Jan 18 - FY18 SA James Scott - Emergency Clinical Coverage</v>
          </cell>
        </row>
        <row r="3604">
          <cell r="AM3604" t="str">
            <v>MFA EMED Clinical coverage revenue accrual for J. Scott - Jul 17</v>
          </cell>
        </row>
        <row r="3605">
          <cell r="AM3605" t="str">
            <v>MFA EMED Clinical coverage revenue accrual for J. Scott - Mar 17</v>
          </cell>
        </row>
        <row r="3606">
          <cell r="AM3606" t="str">
            <v>MFA EMED Clinical coverage revenue accrual for J. Scott - Jan 17</v>
          </cell>
        </row>
        <row r="3607">
          <cell r="AM3607" t="str">
            <v>Kaylan BabanConsultant Clinical Non-instructionFY17-Sep1'16-Aug31'17</v>
          </cell>
        </row>
        <row r="3608">
          <cell r="AM3608" t="str">
            <v>Nov 16 - FY17 Monique Duwell Consultant Clinical Non-instruction</v>
          </cell>
        </row>
        <row r="3609">
          <cell r="AM3609" t="str">
            <v>Reverse Accrued Dr. Monique Duwell - Dept. of Medicine - Consultant - Clinical Public Health July 2016-October 2016</v>
          </cell>
        </row>
        <row r="3610">
          <cell r="AM3610" t="str">
            <v>Accrue Dr. Monique Duwell - Dept. of Medicine - Consultant - Clinical Public Health July 2016-September 2016</v>
          </cell>
        </row>
        <row r="3611">
          <cell r="AM3611" t="str">
            <v>Reverse accrued July 2016 - Dr. Monique Duwell - Dept. of Medicine - Consultant - Clinical Public Health</v>
          </cell>
        </row>
        <row r="3612">
          <cell r="AM3612" t="str">
            <v>Dr. Monique Duwell - Dept. of Medicine - Consultant - Clinical Public Health accrual</v>
          </cell>
        </row>
        <row r="3613">
          <cell r="AM3613" t="str">
            <v>May 18 - FY18 Dr. Benjamin Blatt - Co-Director CLASS</v>
          </cell>
        </row>
        <row r="3614">
          <cell r="AM3614" t="str">
            <v>Mar-18 FY18 Dr. Benjamin Blatt - Co-Director CLASS</v>
          </cell>
        </row>
        <row r="3615">
          <cell r="AM3615" t="str">
            <v>Accrue Dr. Benjamin Blatt -  Co-Director  (CLASS) -UME Instruction (Medicine)  Jul17-Aug17</v>
          </cell>
        </row>
        <row r="3616">
          <cell r="AM3616" t="str">
            <v>Reverse Accrue Dr. Claudia Ranniger - Co-Director (CLASS) - UME Instruction - Emergency Medicine</v>
          </cell>
        </row>
        <row r="3617">
          <cell r="AM3617" t="str">
            <v>Feb 17 - FY17 Benjamin Blatt Co-Director (CLASS) - UME Instruction</v>
          </cell>
        </row>
        <row r="3618">
          <cell r="AM3618" t="str">
            <v>Dec 16 - FY17 Claudia Ranniger Co-Director (CLASS)</v>
          </cell>
        </row>
        <row r="3619">
          <cell r="AM3619" t="str">
            <v>Reverse Accrued Dr. Benjamin Blatt Director, CLASS and UME Instruction - July 2016-September 2016</v>
          </cell>
        </row>
        <row r="3620">
          <cell r="AM3620" t="str">
            <v>Reverse Accrued Dr. Benjamin Blatt Director, CLASS and UME Instruction - July 2016-August 2016</v>
          </cell>
        </row>
        <row r="3621">
          <cell r="AM3621" t="str">
            <v>Reverse accrued July 2016 - Dr. Claudia Ranniger - Co Director of Simulation Center</v>
          </cell>
        </row>
        <row r="3622">
          <cell r="AM3622" t="str">
            <v>Accrue Transplant Surgery  Ron Paul Family MFA Payroll Expense     MAY18</v>
          </cell>
        </row>
        <row r="3623">
          <cell r="AM3623" t="str">
            <v>Transplant Surgery - Ron Paul Family</v>
          </cell>
        </row>
        <row r="3624">
          <cell r="AM3624" t="str">
            <v>Reverse accrual Transplant Surgery  Ron Paul Family MFA Payroll Expense   September 2017</v>
          </cell>
        </row>
        <row r="3625">
          <cell r="AM3625" t="str">
            <v>Transplant Surgery - Ron Paul Family - AUG17</v>
          </cell>
        </row>
        <row r="3626">
          <cell r="AM3626" t="str">
            <v>Transplant Surgery - Ron Paul Family  July 2017</v>
          </cell>
        </row>
        <row r="3627">
          <cell r="AM3627" t="str">
            <v>Transplant Surgery - Ron Paul Family - December 2016</v>
          </cell>
        </row>
        <row r="3628">
          <cell r="AM3628" t="str">
            <v>Transplant Surgery - Ron Paul Family - September 2016</v>
          </cell>
        </row>
        <row r="3629">
          <cell r="AM3629" t="str">
            <v>Reverse OCT17 Entry for - CY17  DHP -1/3 share on media campaign  fro Ron Joy Paul Kidney Center  ($100K)</v>
          </cell>
        </row>
        <row r="3630">
          <cell r="AM3630" t="str">
            <v>Reimbursement GWU Hospital Transplant expenses NBC4 Expo &amp; Kidney Stress Reliever</v>
          </cell>
        </row>
        <row r="3631">
          <cell r="AM3631" t="str">
            <v>Dr. Rochelle A. Simon - Reimburse Relocation</v>
          </cell>
        </row>
        <row r="3632">
          <cell r="AM3632" t="str">
            <v>Re-class Rodham Nov16 payment to correct org.</v>
          </cell>
        </row>
        <row r="3633">
          <cell r="AM3633" t="str">
            <v>Rodham Institute - Apr18</v>
          </cell>
        </row>
        <row r="3634">
          <cell r="AM3634" t="str">
            <v>Rodham Institute - April 2017 payment</v>
          </cell>
        </row>
        <row r="3635">
          <cell r="AM3635" t="str">
            <v>Jun-18 FY18 MFA monthly fixed fees -Endowed Prof (Ross Prof) per Academic Affil Agreement</v>
          </cell>
        </row>
        <row r="3636">
          <cell r="AM3636" t="str">
            <v>May 18 - FY18 MFA monthly fixed fees -Endowed Prof (Neuman Prof) per Academic Affil Agreement</v>
          </cell>
        </row>
        <row r="3637">
          <cell r="AM3637" t="str">
            <v>Mar-18 FY18 MFA monthly fixed fees -Endowed Prof (Bloedorn Chair) per Academic Affil Agreement</v>
          </cell>
        </row>
        <row r="3638">
          <cell r="AM3638" t="str">
            <v>Feb 18 - FY18 MFA monthly fixed fees -Endowed Prof (Meyer Chair) per Academic Affil Agreement</v>
          </cell>
        </row>
        <row r="3639">
          <cell r="AM3639" t="str">
            <v>Nov 17 - FY18 MFA monthly fixed fees -Endowed Prof (Neuman Prof) per Academic Affil Agreement</v>
          </cell>
        </row>
        <row r="3640">
          <cell r="AM3640" t="str">
            <v>Nov 17 - FY18 MFA monthly fixed fees -Endowed Prof (Miller, F Prof) per Academic Affil Agreement</v>
          </cell>
        </row>
        <row r="3641">
          <cell r="AM3641" t="str">
            <v>Oct 17 - FY18 MFA monthly fixed fees -Endowed Prof (Yochelson Chair) per Academic Affil Agreement</v>
          </cell>
        </row>
        <row r="3642">
          <cell r="AM3642" t="str">
            <v>Sep 17 - FY18 MFA monthly fixed fees -Endowed Prof (Meyer Chair) per Academic Affil Agreement</v>
          </cell>
        </row>
        <row r="3643">
          <cell r="AM3643" t="str">
            <v>Jul 17 - FY18 MFA monthly fixed fees -Endowed Prof (Neuman Prof) per Academic Affil Agreement</v>
          </cell>
        </row>
        <row r="3644">
          <cell r="AM3644" t="str">
            <v>Jul 17 - FY18 MFA monthly fixed fees -Endowed Prof (Meyer Chair) per Academic Affil Agreement</v>
          </cell>
        </row>
        <row r="3645">
          <cell r="AM3645" t="str">
            <v>Jun 17 - FY17 MFA monthly fixed fees -Endowed Prof (Meyer Chair) per Academic Affil Agreement</v>
          </cell>
        </row>
        <row r="3646">
          <cell r="AM3646" t="str">
            <v>May 17 - FY17 MFA monthly fixed fees -Endowed Prof (Meyer Chair) per Academic Affil Agreement</v>
          </cell>
        </row>
        <row r="3647">
          <cell r="AM3647" t="str">
            <v>May 17 - FY17 MFA monthly fixed fees -Endowed Prof (Hugo Rizzoli Chair) per Academic Affil Agreement</v>
          </cell>
        </row>
        <row r="3648">
          <cell r="AM3648" t="str">
            <v>May 17 - FY17 MFA monthly fixed fees -Endowed Prof (Miller, F Prof) per Academic Affil Agreement</v>
          </cell>
        </row>
        <row r="3649">
          <cell r="AM3649" t="str">
            <v>May 17 - FY17 MFA monthly fixed fees -Endowed Prof (Dodek Chair) per Academic Affil Agreement</v>
          </cell>
        </row>
        <row r="3650">
          <cell r="AM3650" t="str">
            <v>Apr 17 - FY17 MFA monthly fixed fees -Endowed Prof (Hugo Rizzoli Chair) per Academic Affil Agreement</v>
          </cell>
        </row>
        <row r="3651">
          <cell r="AM3651" t="str">
            <v>Apr 17 - FY17 MFA monthly fixed fees -Endowed Prof (Miller, F Prof) per Academic Affil Agreement</v>
          </cell>
        </row>
        <row r="3652">
          <cell r="AM3652" t="str">
            <v>Mar-17 - FY17 MFA monthly fixed fees -Endowed Prof (Yochelson Chair) per Academic Affil Agreement</v>
          </cell>
        </row>
        <row r="3653">
          <cell r="AM3653" t="str">
            <v>Mar-17 - FY17 MFA monthly fixed fees -Endowed Prof (Alpert Chair) per Academic Affil Agreement</v>
          </cell>
        </row>
        <row r="3654">
          <cell r="AM3654" t="str">
            <v>Mar-17 - FY17 MFA monthly fixed fees -Endowed Prof (Dodek Chair) per Academic Affil Agreement</v>
          </cell>
        </row>
        <row r="3655">
          <cell r="AM3655" t="str">
            <v>Jan 17 - FY17 MFA monthly fixed fees -Endowed Prof (Hugo Rizzoli Chair) per Academic Affil Agreement</v>
          </cell>
        </row>
        <row r="3656">
          <cell r="AM3656" t="str">
            <v>Dec 16 - FY17 MFA monthly fixed fees -Endowed Prof (Ross Chair) per Academic Affil Agreement</v>
          </cell>
        </row>
        <row r="3657">
          <cell r="AM3657" t="str">
            <v>Nov 16 - FY17 MFA monthly fixed fees -Endowed Prof (Hugo Rizzoli Chair) per Academic Affil Agreement</v>
          </cell>
        </row>
        <row r="3658">
          <cell r="AM3658" t="str">
            <v>Oct 16 - FY17 MFA monthly fixed fees -Endowed Prof (Ross Chair) per Academic Affil Agreement</v>
          </cell>
        </row>
        <row r="3659">
          <cell r="AM3659" t="str">
            <v>Oct 16 - FY17 MFA monthly fixed fees -Endowed Prof (Hugo Rizzoli Chair) per Academic Affil Agreement</v>
          </cell>
        </row>
        <row r="3660">
          <cell r="AM3660" t="str">
            <v>Oct 16 - FY17 MFA monthly fixed fees -Endowed Prof (Miller, F Prof) per Academic Affil Agreement</v>
          </cell>
        </row>
        <row r="3661">
          <cell r="AM3661" t="str">
            <v>Sep 16 - FY17 MFA monthly fixed fees -Endowed Prof (Ross Chair) per Academic Affil Agreement</v>
          </cell>
        </row>
        <row r="3662">
          <cell r="AM3662" t="str">
            <v>Jul 16 - FY17 MFA monthly fixed fees -Endowed Prof (Meyer Chair) per Academic Affil Agreement</v>
          </cell>
        </row>
        <row r="3663">
          <cell r="AM3663" t="str">
            <v>Resident endowment funds request - Resident Dr. Tammy Ju (ONE TIME)</v>
          </cell>
        </row>
        <row r="3664">
          <cell r="AM3664" t="str">
            <v>Nov 17 - Wilson Genetic Clinic</v>
          </cell>
        </row>
        <row r="3665">
          <cell r="AM3665" t="str">
            <v>Accrue Wilson Genetics Clnic - FY18   OB/GYN - Monthly  JUL17-AUG17</v>
          </cell>
        </row>
        <row r="3666">
          <cell r="AM3666" t="str">
            <v>May 17 - FY17 Wilson Genetic Clinic ET10615 FY17 Jul-Jun17 (Operating)</v>
          </cell>
        </row>
        <row r="3667">
          <cell r="AM3667" t="str">
            <v>Wilson Genetic Clinic ET10615 FY17 Jul-Jun17 (Operating)</v>
          </cell>
        </row>
        <row r="3668">
          <cell r="AM3668" t="str">
            <v>Wilson Genetic Clinic ET10615 FY17 Jul-Jun17</v>
          </cell>
        </row>
        <row r="3669">
          <cell r="AM3669" t="str">
            <v>Reverse Accrued Wilson Genetics Clnic - OB/GYN  July 2016-October 2016</v>
          </cell>
        </row>
        <row r="3670">
          <cell r="AM3670" t="str">
            <v>Accrue Wilson Genetics Clnic - OB/GYN  July 2016-August 2016</v>
          </cell>
        </row>
        <row r="3671">
          <cell r="AM3671" t="str">
            <v>Psych - Dr. Samenow's Theatre Project - FY17 Expenses 7/1/16-10/31/16  - See  Lisa Knox</v>
          </cell>
        </row>
        <row r="3672">
          <cell r="AM3672" t="str">
            <v>Dr. Sona Arora reimbursement - Honorarium - Anes Grand Rounds Speaker for 11-16-16 - Dr. Gibson</v>
          </cell>
        </row>
        <row r="3673">
          <cell r="AM3673" t="str">
            <v>Jan-18 FY18 MS monthly Fac Sppt Exp 100%-Sch Anesthesiology per Univ Support-Affil Agreement</v>
          </cell>
        </row>
        <row r="3674">
          <cell r="AM3674" t="str">
            <v>Mar-17 - FY17 MS monthly Fac Sppt Exp 100%-Sch Anesthesiology per Univ Support-Affil Agreement</v>
          </cell>
        </row>
        <row r="3675">
          <cell r="AM3675" t="str">
            <v>Nov 16 - FY17 MS monthly Fac Sppt Exp 100%-Sch Anesthesiology per Univ Support-Affil Agreement</v>
          </cell>
        </row>
        <row r="3676">
          <cell r="AM3676" t="str">
            <v>Jun-18 FY18 MS monthly Fac Sppt Exp 100%-Sch Pediatrics per Univ Support-Affil Agreement</v>
          </cell>
        </row>
        <row r="3677">
          <cell r="AM3677" t="str">
            <v>Apr-18 FY18 MS monthly Fac Sppt Exp 100%-Sch Pediatrics per Univ Support-Affil Agreement</v>
          </cell>
        </row>
        <row r="3678">
          <cell r="AM3678" t="str">
            <v>GWU Hospital NICU Fellow (3years - Jul17-Jul20) Jul17-Apr18 (10 mos.)</v>
          </cell>
        </row>
        <row r="3679">
          <cell r="AM3679" t="str">
            <v>Nov 17 - FY18 MS monthly Fac Sppt Exp 100%- Sch Dermatology per Univ Support-Affil Agreement</v>
          </cell>
        </row>
        <row r="3680">
          <cell r="AM3680" t="str">
            <v>Jun 17 - FY17 MS monthly Fac Sppt Exp 100%- Sch Dermatology per Univ Support-Affil Agreement</v>
          </cell>
        </row>
        <row r="3681">
          <cell r="AM3681" t="str">
            <v>May 17 - FY17 MS monthly Fac Sppt Exp 100%- Sch Dermatology per Univ Support-Affil Agreement</v>
          </cell>
        </row>
        <row r="3682">
          <cell r="AM3682" t="str">
            <v>Feb 18 - FY18 MS monthly Fac Sppt Exp 100%- Sch Emergency Med per Univ Support-Affil Agreement</v>
          </cell>
        </row>
        <row r="3683">
          <cell r="AM3683" t="str">
            <v>Nov 17 - FY18 MS monthly Fac Sppt Exp 100%- Sch Emergency Med per Univ Support-Affil Agreement</v>
          </cell>
        </row>
        <row r="3684">
          <cell r="AM3684" t="str">
            <v>Apr 17 - FY17 MS monthly Fac Sppt Exp 100%- Sch Emergency Med per Univ Support-Affil Agreement</v>
          </cell>
        </row>
        <row r="3685">
          <cell r="AM3685" t="str">
            <v>Mar-17 - FY17 MS monthly Fac Sppt Exp 100%- Sch Emergency Med per Univ Support-Affil Agreement</v>
          </cell>
        </row>
        <row r="3686">
          <cell r="AM3686" t="str">
            <v>Feb 17 - FY17 MS monthly Fac Sppt Exp 100%- Sch Emergency Med per Univ Support-Affil Agreement</v>
          </cell>
        </row>
        <row r="3687">
          <cell r="AM3687" t="str">
            <v>Aug 16 - FY17 MS monthly Fac Sppt Exp 100%- Sch Emergency Med per Univ Support-Affil Agreement</v>
          </cell>
        </row>
        <row r="3688">
          <cell r="AM3688" t="str">
            <v>CME Teaching - OGA Medical Operations Course - Dr. Kathleen Ogle - March 2018</v>
          </cell>
        </row>
        <row r="3689">
          <cell r="AM3689" t="str">
            <v>CME Teaching - OGA Medical Operations Course - Dr. James Phillips - March 2018</v>
          </cell>
        </row>
        <row r="3690">
          <cell r="AM3690" t="str">
            <v>CME Teaching - OGA Medical Operations Course - Dr. Babak Sarani - March 2018</v>
          </cell>
        </row>
        <row r="3691">
          <cell r="AM3691" t="str">
            <v>May 18 - FY18 Dr. Elana Strunk - Ultrasound Fellow RRIEM</v>
          </cell>
        </row>
        <row r="3692">
          <cell r="AM3692" t="str">
            <v>Apr-18 FY18 Dr. Katherine Douglass - Co-Director of RRIEM</v>
          </cell>
        </row>
        <row r="3693">
          <cell r="AM3693" t="str">
            <v>Apr-18 FY18 Dr. Janice Blanchard - Participation in RRIEM education &amp; training programs</v>
          </cell>
        </row>
        <row r="3694">
          <cell r="AM3694" t="str">
            <v>Apr-18 FY18 Dr. Matthew Pyle - Assist RRIEM dirs with educ &amp; training of international programs</v>
          </cell>
        </row>
        <row r="3695">
          <cell r="AM3695" t="str">
            <v>Apr-18 FY18 Dr. Tamara Green - Health Policy Fellow RRIEM</v>
          </cell>
        </row>
        <row r="3696">
          <cell r="AM3696" t="str">
            <v>Reverse Accrual  Shweta Gidwani, MBBS, Emergency Medicine Consultant 7/1/16-6/30/17   FY17</v>
          </cell>
        </row>
        <row r="3697">
          <cell r="AM3697" t="str">
            <v>Mar-18 FY18 Jacob Keller - Admin Services - RRIEM</v>
          </cell>
        </row>
        <row r="3698">
          <cell r="AM3698" t="str">
            <v>Mar-18 FY18 Dr. Natasha Powell - Participation in RRIEM education &amp; training programs</v>
          </cell>
        </row>
        <row r="3699">
          <cell r="AM3699" t="str">
            <v>Feb 18 - FY18 Jacob Keller - Admin Services - RRIEM</v>
          </cell>
        </row>
        <row r="3700">
          <cell r="AM3700" t="str">
            <v>Feb 18 - FY18 Dr. Natasha Powell - Participation in RRIEM education &amp; training programs</v>
          </cell>
        </row>
        <row r="3701">
          <cell r="AM3701" t="str">
            <v>Feb 18 - FY18 Dr. Kevin Davey - Participation in RRIEM education &amp; training programs</v>
          </cell>
        </row>
        <row r="3702">
          <cell r="AM3702" t="str">
            <v>Feb 18 - FY18 Dr. Matthew Pyle - Assist RRIEM dirs with educ &amp; training of international programs</v>
          </cell>
        </row>
        <row r="3703">
          <cell r="AM3703" t="str">
            <v>Feb 18 - FY18 Dr. Sonal Batra - Participation in RRIEM education &amp; training programs</v>
          </cell>
        </row>
        <row r="3704">
          <cell r="AM3704" t="str">
            <v>Feb 18 - FY18 Dr. Leslie Hardware - Participation in RRIEM education &amp; training programs</v>
          </cell>
        </row>
        <row r="3705">
          <cell r="AM3705" t="str">
            <v>Feb 18 - FY18 Dr. Tamara Green - Health Policy Fellow RRIEM</v>
          </cell>
        </row>
        <row r="3706">
          <cell r="AM3706" t="str">
            <v>Feb 18 - FY18 Dr. Michelle Tang - Health Policy Fellow RRIEM</v>
          </cell>
        </row>
        <row r="3707">
          <cell r="AM3707" t="str">
            <v>Jan-18 FY18 Dr. Robert Shesser - Co-Director of RRIEM</v>
          </cell>
        </row>
        <row r="3708">
          <cell r="AM3708" t="str">
            <v>Jan-18 FY18 Dr. Jordan Wachol - Health Policy Fellow RRIEM</v>
          </cell>
        </row>
        <row r="3709">
          <cell r="AM3709" t="str">
            <v>Dec-17 - FY18 Dr. Keith Boniface - Participation in RRIEM education &amp; training programs</v>
          </cell>
        </row>
        <row r="3710">
          <cell r="AM3710" t="str">
            <v>Dec-17 - FY18 Dr. Leslie Hardware - Participation in RRIEM education &amp; training programs</v>
          </cell>
        </row>
        <row r="3711">
          <cell r="AM3711" t="str">
            <v>Nov 17 - FY18 Dr. Kevin Davey - Participation in RRIEM education &amp; training programs</v>
          </cell>
        </row>
        <row r="3712">
          <cell r="AM3712" t="str">
            <v>Nov 17 - FY18 Dr. Michelle Tang - Health Policy Fellow RRIEM</v>
          </cell>
        </row>
        <row r="3713">
          <cell r="AM3713" t="str">
            <v>Nov 17 - FY18 Dr. Katrina Gipson - Health Policy Fellow RRIEM</v>
          </cell>
        </row>
        <row r="3714">
          <cell r="AM3714" t="str">
            <v>Accrue RREIM Accounting - Non-GWU Instruction   7/1/17-6/30/18    QUARTERLY     OCT17</v>
          </cell>
        </row>
        <row r="3715">
          <cell r="AM3715" t="str">
            <v>Accrue Dr. Shweta Gidwani - RRIEM - EDUCATIONAL CONSULTANT - EMERGENCY MEDICINE     OCT17</v>
          </cell>
        </row>
        <row r="3716">
          <cell r="AM3716" t="str">
            <v>Oct 17 - FY18 Dr. Natasha Powell - Participation in RRIEM education &amp; training programs</v>
          </cell>
        </row>
        <row r="3717">
          <cell r="AM3717" t="str">
            <v>Oct 17 - FY18 Dr. Leslie Hardware - Participation in RRIEM education &amp; training programs</v>
          </cell>
        </row>
        <row r="3718">
          <cell r="AM3718" t="str">
            <v>Accrue Dr. Katherine Douglass - RRIEM - CO-DIRECTOR - EMERGENCY MEDICINE     SEP17</v>
          </cell>
        </row>
        <row r="3719">
          <cell r="AM3719" t="str">
            <v>Accrue Dr. Natasha Powell - RRIEM INSTRUCTION/TRAINING - EMERGENCY MEDICINE     SEP17</v>
          </cell>
        </row>
        <row r="3720">
          <cell r="AM3720" t="str">
            <v>Accrue Dr. Tamara Green - RRIEM - HEALTH POLICY FELLOW - EMERGENCY MEDICINE     SEP17</v>
          </cell>
        </row>
        <row r="3721">
          <cell r="AM3721" t="str">
            <v>Accrue Dr. Matthew Pyle - RRIEM INSTRUCTION/TRAINING - EMERGENCY MEDICINE   JUL17-AUG17</v>
          </cell>
        </row>
        <row r="3722">
          <cell r="AM3722" t="str">
            <v>Accrue Dr.Robert Shesser - RRIEM - CO-DIRECTOR - EMERGENCY MEDICINE  JUL17-AUG17</v>
          </cell>
        </row>
        <row r="3723">
          <cell r="AM3723" t="str">
            <v>Accrue Dr. Sonal Batra - RRIEM INSTRUCTION/TRAINING - EMERGENCY MEDICINE  JUL17-AUG17</v>
          </cell>
        </row>
        <row r="3724">
          <cell r="AM3724" t="str">
            <v>Accrue Dr. Elana Strunk - RRIEM - ULTRASOUND FELLOW - EMERGENCY MEDICINE  JUL17-AUG17</v>
          </cell>
        </row>
        <row r="3725">
          <cell r="AM3725" t="str">
            <v>Accrue Dr. Michelle Tang - RRIEM - HEALTH POLICY FELLOW - EMERGENCY MEDICINE   JUL17-AUG17</v>
          </cell>
        </row>
        <row r="3726">
          <cell r="AM3726" t="str">
            <v>Reverse Accrue Dr. Leslie Hardware - RRIEM INSTRUCTION/TRAINING - EMERGENCY MEDICINE</v>
          </cell>
        </row>
        <row r="3727">
          <cell r="AM3727" t="str">
            <v>Reverse Accrue Dr. Kyle Yoder - RRIEM INSTRUCTION/TRAINING - EMERGENCY MEDICINE</v>
          </cell>
        </row>
        <row r="3728">
          <cell r="AM3728" t="str">
            <v>Accrue Dr. Leslie Hardware - RRIEM INSTRUCTION/TRAINING - EMERGENCY MEDICINE</v>
          </cell>
        </row>
        <row r="3729">
          <cell r="AM3729" t="str">
            <v>Accrue Dr. Jordan Wachol - RRIEM INSTRUCTION/TRAINING - EMERGENCY MEDICINE</v>
          </cell>
        </row>
        <row r="3730">
          <cell r="AM3730" t="str">
            <v>Jun 17 - FY17 Dr. Aisha Liferidge RRIEM - FY17</v>
          </cell>
        </row>
        <row r="3731">
          <cell r="AM3731" t="str">
            <v>Jun 17 - FY17 Dr. Marc Mendolson RRIEM - FY17</v>
          </cell>
        </row>
        <row r="3732">
          <cell r="AM3732" t="str">
            <v>Jun 17 - FY17 Dr. Matthew Fellin RRIEM - FY17</v>
          </cell>
        </row>
        <row r="3733">
          <cell r="AM3733" t="str">
            <v>May 17 - FY17 Dr. Leslie Hardware RRIEM - FY17</v>
          </cell>
        </row>
        <row r="3734">
          <cell r="AM3734" t="str">
            <v>May 17 - FY17 Dr. Harjot Singh RRIEM - FY17</v>
          </cell>
        </row>
        <row r="3735">
          <cell r="AM3735" t="str">
            <v>Apr 17 - FY17 Dr. Katherine Douglass RRIEM - FY17</v>
          </cell>
        </row>
        <row r="3736">
          <cell r="AM3736" t="str">
            <v>Mar-17 - FY17 Dr. Jeffrey Smith RRIEM - FY17</v>
          </cell>
        </row>
        <row r="3737">
          <cell r="AM3737" t="str">
            <v>Mar-17 - FY17 Dr. Marc Mendolson RRIEM - FY17</v>
          </cell>
        </row>
        <row r="3738">
          <cell r="AM3738" t="str">
            <v>Dr. Katherine Douglass RRIEM - Jul - Dec 2016</v>
          </cell>
        </row>
        <row r="3739">
          <cell r="AM3739" t="str">
            <v>Dr. Tenagne Haile-Mariam RRIEM - Jul - Dec 2016</v>
          </cell>
        </row>
        <row r="3740">
          <cell r="AM3740" t="str">
            <v>Dr. Natasha Powell RRIEM - Jul - Dec 2016</v>
          </cell>
        </row>
        <row r="3741">
          <cell r="AM3741" t="str">
            <v>Dr. Katrina Gipson RRIEM - Jul - Dec 2016</v>
          </cell>
        </row>
        <row r="3742">
          <cell r="AM3742" t="str">
            <v>Apr-18 FY18 Wilson Geriatric Clinic</v>
          </cell>
        </row>
        <row r="3743">
          <cell r="AM3743" t="str">
            <v>Wilson Geriatric Clinic</v>
          </cell>
        </row>
        <row r="3744">
          <cell r="AM3744" t="str">
            <v>Mar-17 - FY17 Wilson Geriatrics Clinic ET10616 FY17 Jul-Jun17 (Palliative Care)</v>
          </cell>
        </row>
        <row r="3745">
          <cell r="AM3745" t="str">
            <v>Jan 17 - FY17 Wilson Geriatrics Clinic ET10616 FY17 Jul-Jun17 (Palliative Care)</v>
          </cell>
        </row>
        <row r="3746">
          <cell r="AM3746" t="str">
            <v>Jun-18 FY18 Ryan Strauss - Program Instruction - PA Program</v>
          </cell>
        </row>
        <row r="3747">
          <cell r="AM3747" t="str">
            <v>Jun-18 FY18 Teaching Physician Assistant didactic coursework</v>
          </cell>
        </row>
        <row r="3748">
          <cell r="AM3748" t="str">
            <v>Jun-18 FY18 Dr. Patricia Latham - Program Instruction - PA6109, PA6112, PA6113</v>
          </cell>
        </row>
        <row r="3749">
          <cell r="AM3749" t="str">
            <v>Feb 18 - FY18 Dr. Patricia Latham - Program Instruction - PA6109, PA6112, PA6113</v>
          </cell>
        </row>
        <row r="3750">
          <cell r="AM3750" t="str">
            <v>Jan-18 FY18 Dr. Patricia Latham - Program Instruction - PA6109, PA6112, PA6113</v>
          </cell>
        </row>
        <row r="3751">
          <cell r="AM3751" t="str">
            <v>Nov 17 - FY18 Ryan Strauss - Program Instruction - PA Program</v>
          </cell>
        </row>
        <row r="3752">
          <cell r="AM3752" t="str">
            <v>Reverse Accrue Ryan Strauss - PA Program Medical Director - EMED - July16-Jun17</v>
          </cell>
        </row>
        <row r="3753">
          <cell r="AM3753" t="str">
            <v>Ryan Strauss - PA Program Medical Director - EMED - July16-Jun17</v>
          </cell>
        </row>
        <row r="3754">
          <cell r="AM3754" t="str">
            <v>Dr. James Gehring - :PA Program Medical Director  - MEDICINE  7/1/16-6/30/17</v>
          </cell>
        </row>
        <row r="3755">
          <cell r="AM3755" t="str">
            <v>Dr. Patricia Latham  - PA Program Instruction - PA-6109, 6112 and 6113  7/1/16-6/30/17</v>
          </cell>
        </row>
        <row r="3756">
          <cell r="AM3756" t="str">
            <v>Reverse Accrue Ryan Strauss - PA Program Medical Director - EMED  July 2016-May 2017</v>
          </cell>
        </row>
        <row r="3757">
          <cell r="AM3757" t="str">
            <v>Accrue Dr. James Gehring - :PA Program Medical Director  - MEDICINE  7/1/16-6/30/17</v>
          </cell>
        </row>
        <row r="3758">
          <cell r="AM3758" t="str">
            <v>Reverse Accrue Dr. James Gehring - :PA Program Medical Director  - MEDICINE  July 2016-April 2017</v>
          </cell>
        </row>
        <row r="3759">
          <cell r="AM3759" t="str">
            <v>Accrue Dr. Patricia Latham  - PA Program Instruction - PA-6109, 6112 and 6113   July 2016-April 2017</v>
          </cell>
        </row>
        <row r="3760">
          <cell r="AM3760" t="str">
            <v>Reverse Accrue Dr. James Gehring - :PA Program Medical Director  - MEDICINE  July 2016-March 2017</v>
          </cell>
        </row>
        <row r="3761">
          <cell r="AM3761" t="str">
            <v>Accrue Physician  Asistant (PA) Studies Program Support  July 2016-February 2017</v>
          </cell>
        </row>
        <row r="3762">
          <cell r="AM3762" t="str">
            <v>Reverse Accrue Physician  Asistant (PA) Studies Program Support  July 2016-January 2017</v>
          </cell>
        </row>
        <row r="3763">
          <cell r="AM3763" t="str">
            <v>Accrue Dr. James Gehring - :PA Program Medical Director  - MEDICINE  July 2016-January 2017</v>
          </cell>
        </row>
        <row r="3764">
          <cell r="AM3764" t="str">
            <v>Reverse Accrue Dr. James Gehring - :PA Program Medical Director  - MEDICINE  July 2016-December 2016</v>
          </cell>
        </row>
        <row r="3765">
          <cell r="AM3765" t="str">
            <v>Accrue Dr. Patricia Latham  - PA Program Instruction - PA-6109, 6112 and 6113   July 2016-December 2016</v>
          </cell>
        </row>
        <row r="3766">
          <cell r="AM3766" t="str">
            <v>Reverse Accrued Dr. Patricia Latham  - PA Program Instruction - PA-6109, 6112 and 6113   July 2016-October 2016</v>
          </cell>
        </row>
        <row r="3767">
          <cell r="AM3767" t="str">
            <v>Reverse Accrued Physician  Asistant (PA) Studies Program Support  July 2016-August 2016</v>
          </cell>
        </row>
        <row r="3768">
          <cell r="AM3768" t="str">
            <v>Reverse Accrue Dr. Mikhail Kogan - Grad. Integrative Medicine Program  July 2016-April 2017</v>
          </cell>
        </row>
        <row r="3769">
          <cell r="AM3769" t="str">
            <v>Reverse Accrued Dr. Mikhail Kogan - Grad. Integrative Medicine Program  July 2016-September 2016</v>
          </cell>
        </row>
        <row r="3770">
          <cell r="AM3770" t="str">
            <v>May 18 - FY18 Research at Lipid Research Clinic</v>
          </cell>
        </row>
        <row r="3771">
          <cell r="AM3771" t="str">
            <v>Mar-18 FY18 Research at Lipid Research Clinic</v>
          </cell>
        </row>
        <row r="3772">
          <cell r="AM3772" t="str">
            <v>Accrue Lipid Research Clinic  - Endowment Support - Medicine  July 2017-June 2018</v>
          </cell>
        </row>
        <row r="3773">
          <cell r="AM3773" t="str">
            <v>Mar-17 - FY17 Lipid Research Clinic ET10647 FY17 Jul-Jun17 (Operating)</v>
          </cell>
        </row>
        <row r="3774">
          <cell r="AM3774" t="str">
            <v>Reverse Accrue Lipid Research Clinic Endowment Support  July 2016-November 2016</v>
          </cell>
        </row>
        <row r="3775">
          <cell r="AM3775" t="str">
            <v>Reverse Accrued Lipid Research Clinic Endowment Support  July 2016-September 2016</v>
          </cell>
        </row>
        <row r="3776">
          <cell r="AM3776" t="str">
            <v>Accrue Lipid Research Clinic Endowment Support  July 2016-September 2016</v>
          </cell>
        </row>
        <row r="3777">
          <cell r="AM3777" t="str">
            <v>Reverse accrued July 2016 - Lipid Research Clinic Endowment Support</v>
          </cell>
        </row>
        <row r="3778">
          <cell r="AM3778" t="str">
            <v>Nov 16 - FY17 MS monthly Fac Sppt Exp 100%- Sch Medicine per Univ Support-Affil Agreement</v>
          </cell>
        </row>
        <row r="3779">
          <cell r="AM3779" t="str">
            <v>Oct 16 - FY17 MS monthly Fac Sppt Exp 100%- Sch Medicine per Univ Support-Affil Agreement</v>
          </cell>
        </row>
        <row r="3780">
          <cell r="AM3780" t="str">
            <v>Apr-18 FY18 MS monthly Fac Sppt Exp 100%- Sch NeuroSurgery per Univ Support-Affil Agreement</v>
          </cell>
        </row>
        <row r="3781">
          <cell r="AM3781" t="str">
            <v>Dec-17 - FY18 MS monthly Fac Sppt Exp 100%- Sch NeuroSurgery per Univ Support-Affil Agreement</v>
          </cell>
        </row>
        <row r="3782">
          <cell r="AM3782" t="str">
            <v>Apr 17 - FY17 MS monthly Fac Sppt Exp 100%- Sch NeuroSurgery per Univ Support-Affil Agreement</v>
          </cell>
        </row>
        <row r="3783">
          <cell r="AM3783" t="str">
            <v>Feb 17 - FY17 MS monthly Fac Sppt Exp 100%- Sch NeuroSurgery per Univ Support-Affil Agreement</v>
          </cell>
        </row>
        <row r="3784">
          <cell r="AM3784" t="str">
            <v>Accrue NeuroSurgery - Academic Support - Department Education &amp; Research Support</v>
          </cell>
        </row>
        <row r="3785">
          <cell r="AM3785" t="str">
            <v>NeuroSurgery - Academic Activities - Research Support July 2016-January 2017</v>
          </cell>
        </row>
        <row r="3786">
          <cell r="AM3786" t="str">
            <v>Neurosurgery Support - Academic Support - Svc. Agrmt - February 2017</v>
          </cell>
        </row>
        <row r="3787">
          <cell r="AM3787" t="str">
            <v>Accrue NeuroSurgery - Academic Activities - Research Support  July 2016-August 2016</v>
          </cell>
        </row>
        <row r="3788">
          <cell r="AM3788" t="str">
            <v>Reverse accrued July 2016 - NeuroSurgery - Academic Activities - Research Support</v>
          </cell>
        </row>
        <row r="3789">
          <cell r="AM3789" t="str">
            <v>NeuroSurgery - Academic Activities - Research Support accrual</v>
          </cell>
        </row>
        <row r="3790">
          <cell r="AM3790" t="str">
            <v>Dec-17 - FY18 MS monthly Fac Sppt Exp 100%- Sch Neurology per Univ Support-Affil Agreement</v>
          </cell>
        </row>
        <row r="3791">
          <cell r="AM3791" t="str">
            <v>Mar-18 FY18 Coordination of ICM Neurology Clerkship</v>
          </cell>
        </row>
        <row r="3792">
          <cell r="AM3792" t="str">
            <v>Dec-17 - FY18 Coordination of ICM Neurology Clerkship</v>
          </cell>
        </row>
        <row r="3793">
          <cell r="AM3793" t="str">
            <v>May 17 - ICM Neurology Clerkship - Service Agrmt.</v>
          </cell>
        </row>
        <row r="3794">
          <cell r="AM3794" t="str">
            <v>Reverse ICM Neurology Clerkship - Service Agreement - February 2017</v>
          </cell>
        </row>
        <row r="3795">
          <cell r="AM3795" t="str">
            <v>Reverse Accrue Neurology - ICM Neurology Clerkship (From CNHS)  July 2016-November 2016</v>
          </cell>
        </row>
        <row r="3796">
          <cell r="AM3796" t="str">
            <v>Accrue Neurology - ICM Neurology Clerkship (From CNHS)  July 2016-September 2016</v>
          </cell>
        </row>
        <row r="3797">
          <cell r="AM3797" t="str">
            <v>Accrue Neurology - ICM Neurology Clerkship (From CNHS)  July 2016-August 2016</v>
          </cell>
        </row>
        <row r="3798">
          <cell r="AM3798" t="str">
            <v>Reimbursement - OB/GYN - Homebirth Roundtable Event   JUN18</v>
          </cell>
        </row>
        <row r="3799">
          <cell r="AM3799" t="str">
            <v>OBGYN Reimbursement - CLC Resident Registration Fee-Avani Raythatha, MD</v>
          </cell>
        </row>
        <row r="3800">
          <cell r="AM3800" t="str">
            <v>Reclass to correct Org. -International Residents &amp; Accredited Fellows FY18 (Sponsor Paid - Partial Payment - see detail)   Jul17-Jun18</v>
          </cell>
        </row>
        <row r="3801">
          <cell r="AM3801" t="str">
            <v>Resident Research Day Prize - Alice Harman, MD-May2017</v>
          </cell>
        </row>
        <row r="3802">
          <cell r="AM3802" t="str">
            <v>Mar-17 - FY17 Nancy Gaba Chair-OB/GYN- Recruitment support</v>
          </cell>
        </row>
        <row r="3803">
          <cell r="AM3803" t="str">
            <v>Reverse Accrued Dr. Gaba - Salary Support - SMHS  July 2016-October 2016</v>
          </cell>
        </row>
        <row r="3804">
          <cell r="AM3804" t="str">
            <v>Accrue Dr. Gaba - Salary Support - SMHS  July 2016-October 2016</v>
          </cell>
        </row>
        <row r="3805">
          <cell r="AM3805" t="str">
            <v>Feb 18 - FY18 MS monthly Fac Sppt Exp 100%- Sch ObGyn per Univ Support-Affil Agreement</v>
          </cell>
        </row>
        <row r="3806">
          <cell r="AM3806" t="str">
            <v>Jan-18 FY18 MS monthly Fac Sppt Exp 100%- Sch ObGyn per Univ Support-Affil Agreement</v>
          </cell>
        </row>
        <row r="3807">
          <cell r="AM3807" t="str">
            <v>Oct 16 - FY17 MS monthly Fac Sppt Exp 100%- Sch ObGyn per Univ Support-Affil Agreement</v>
          </cell>
        </row>
        <row r="3808">
          <cell r="AM3808" t="str">
            <v>Sep 16 - FY17 MS monthly Fac Sppt Exp 100%- Sch ObGyn per Univ Support-Affil Agreement</v>
          </cell>
        </row>
        <row r="3809">
          <cell r="AM3809" t="str">
            <v>Oct 17 - FY18 MS monthly Fac Sppt Exp 100%- Sch Ophthalmology per Univ Support-Affil Agreement</v>
          </cell>
        </row>
        <row r="3810">
          <cell r="AM3810" t="str">
            <v>Jun 17 - FY17 MS monthly Fac Sppt Exp 100%- Sch Ophthalmology per Univ Support-Affil Agreement</v>
          </cell>
        </row>
        <row r="3811">
          <cell r="AM3811" t="str">
            <v>May 17 - FY17 MS monthly Fac Sppt Exp 100%- Sch Ophthalmology per Univ Support-Affil Agreement</v>
          </cell>
        </row>
        <row r="3812">
          <cell r="AM3812" t="str">
            <v>Jan 17 - FY17 MS monthly Fac Sppt Exp 100%- Sch Ophthalmology per Univ Support-Affil Agreement</v>
          </cell>
        </row>
        <row r="3813">
          <cell r="AM3813" t="str">
            <v>Dec 16 - FY17 MS monthly Fac Sppt Exp 100%- Sch Ophthalmology per Univ Support-Affil Agreement</v>
          </cell>
        </row>
        <row r="3814">
          <cell r="AM3814" t="str">
            <v>Jun-18 FY18 Dr. Raj Rao - Chair of Dept of Ortho Surgery - Academic Support</v>
          </cell>
        </row>
        <row r="3815">
          <cell r="AM3815" t="str">
            <v>Reverse Accrued Dr. Raj Rao - Orthopaedic Dept.  - Academic Support  July 2016-October 2016</v>
          </cell>
        </row>
        <row r="3816">
          <cell r="AM3816" t="str">
            <v>Dr. Raj Rao - Orthopaedic Dept.  - Academic Support accrual</v>
          </cell>
        </row>
        <row r="3817">
          <cell r="AM3817" t="str">
            <v>Sep 17 - FY18 MS monthly Fac Sppt Exp 100%- Sch Pathology per Univ Support-Affil Agreement</v>
          </cell>
        </row>
        <row r="3818">
          <cell r="AM3818" t="str">
            <v>Apr-18 FY18 MS monthly Fac Sppt Exp 100%- Sch Psychiatry per Univ Support-Affil Agreement</v>
          </cell>
        </row>
        <row r="3819">
          <cell r="AM3819" t="str">
            <v>Sep 17 - FY18 MS monthly Fac Sppt Exp 100%- Sch Psychiatry per Univ Support-Affil Agreement</v>
          </cell>
        </row>
        <row r="3820">
          <cell r="AM3820" t="str">
            <v>Mar-17 - FY17 MS monthly Fac Sppt Exp 100%- Sch Psychiatry per Univ Support-Affil Agreement</v>
          </cell>
        </row>
        <row r="3821">
          <cell r="AM3821" t="str">
            <v>May 17 - FY17 MS monthly Fac Sppt Exp 100%- Sch Radiology per Univ Support-Affil Agreement</v>
          </cell>
        </row>
        <row r="3822">
          <cell r="AM3822" t="str">
            <v>Mar-17 - FY17 MS monthly Fac Sppt Exp 100%- Sch Radiology per Univ Support-Affil Agreement</v>
          </cell>
        </row>
        <row r="3823">
          <cell r="AM3823" t="str">
            <v>Feb 17 - FY17 MS monthly Fac Sppt Exp 100%- Sch Radiology per Univ Support-Affil Agreement</v>
          </cell>
        </row>
        <row r="3824">
          <cell r="AM3824" t="str">
            <v>Jun-18 FY18 Dr. Anton Sidawy - Salary Support</v>
          </cell>
        </row>
        <row r="3825">
          <cell r="AM3825" t="str">
            <v>Jan-18 FY18 Dr. Anton Sidawy - Salary Support</v>
          </cell>
        </row>
        <row r="3826">
          <cell r="AM3826" t="str">
            <v>Apr-18 FY18 MS monthly Fac Sppt Exp 100%- Sch Surgery per Univ Support-Affil Agreement</v>
          </cell>
        </row>
        <row r="3827">
          <cell r="AM3827" t="str">
            <v>Sep 17 - FY18 MS monthly Fac Sppt Exp 100%- Sch Surgery per Univ Support-Affil Agreement</v>
          </cell>
        </row>
        <row r="3828">
          <cell r="AM3828" t="str">
            <v>Jul 16 - FY17 MS monthly Fac Sppt Exp 100%- Sch Surgery per Univ Support-Affil Agreement</v>
          </cell>
        </row>
        <row r="3829">
          <cell r="AM3829" t="str">
            <v>Sep 17 - FY18 MS monthly Fac Sppt Exp 100%- Sch Urology per Univ Support-Affil Agreement</v>
          </cell>
        </row>
        <row r="3830">
          <cell r="AM3830" t="str">
            <v>Apr 17 - FY17 MS monthly Fac Sppt Exp 100%- Sch Urology per Univ Support-Affil Agreement</v>
          </cell>
        </row>
        <row r="3831">
          <cell r="AM3831" t="str">
            <v>Sep 16 - FY17 MS monthly Fac Sppt Exp 100%- Sch Urology per Univ Support-Affil Agreement</v>
          </cell>
        </row>
        <row r="3832">
          <cell r="AM3832" t="str">
            <v>Dec-17 - Dr. Kevin O'Connor - Teaching for Clinical Research and Leadership, Subject Matter Expertise</v>
          </cell>
        </row>
        <row r="3833">
          <cell r="AM3833" t="str">
            <v>Rodham Institute -November 2016 payment</v>
          </cell>
        </row>
        <row r="3834">
          <cell r="AM3834" t="str">
            <v>May 18 - FY18 Dr. Melissa McCarthy - Teaching EHS 2107 Theory &amp; Practice of Research in a Clinical Setting</v>
          </cell>
        </row>
        <row r="3835">
          <cell r="AM3835" t="str">
            <v>May 18 - FY18 Dr. Kris Lehnhardt - EHS Program Operational Medical Director &amp; Instruction</v>
          </cell>
        </row>
        <row r="3836">
          <cell r="AM3836" t="str">
            <v>May 18 - FY18 Teaching EHS 2108 EM Clinical Scribe</v>
          </cell>
        </row>
        <row r="3837">
          <cell r="AM3837" t="str">
            <v>Apr-18 FY18 Teaching EHS 2108 EM Clinical Scribe</v>
          </cell>
        </row>
        <row r="3838">
          <cell r="AM3838" t="str">
            <v>Feb 18 - FY18 Dr. Kris Lehnhardt - EHS Program Operational Medical Director &amp; Instruction</v>
          </cell>
        </row>
        <row r="3839">
          <cell r="AM3839" t="str">
            <v>Dec-17 - FY18 Dr. Ali Pourmond - Teaching EHS 2108 EM Clinical Scribe</v>
          </cell>
        </row>
        <row r="3840">
          <cell r="AM3840" t="str">
            <v>Accrue Dr. Ali Pourmond - Health Sciences Instr - Clinical Scribe EHS 2108 - Emergency Medicine   SEP17</v>
          </cell>
        </row>
        <row r="3841">
          <cell r="AM3841" t="str">
            <v>Dr.Kris Lehnhardt - Teaching - Emergency Health Sciences Medical Direction - Courses - EHS 1002/EHS 1040/41  7/1/17-6/30/18    SEP17</v>
          </cell>
        </row>
        <row r="3842">
          <cell r="AM3842" t="str">
            <v>Reverse Accrue Melissa McCarthy-EHS 2107-Spring course only - January 2017-April 2017  ends April 2017</v>
          </cell>
        </row>
        <row r="3843">
          <cell r="AM3843" t="str">
            <v>Jun 17 - FY17 ED Tech - EHS 2110 Course-EMED 9/16-6/17</v>
          </cell>
        </row>
        <row r="3844">
          <cell r="AM3844" t="str">
            <v>Jun 17 - FY17 Scribe Tech - EHS 2108 Course-EMED 9/16-6/17</v>
          </cell>
        </row>
        <row r="3845">
          <cell r="AM3845" t="str">
            <v>Accrue Melissa McCarthy-EHS 2107-Spring course only - January 2017-April 2017  ends April 2017</v>
          </cell>
        </row>
        <row r="3846">
          <cell r="AM3846" t="str">
            <v>Reverse Dr. Griffin Davis and Dr. Ali Pourmond - EMED Clinical Scribe - EHS 2108    April 2017</v>
          </cell>
        </row>
        <row r="3847">
          <cell r="AM3847" t="str">
            <v>May 17 - FY17 Scribe Tech - EHS 2108 Course-EMED 9/16-6/17</v>
          </cell>
        </row>
        <row r="3848">
          <cell r="AM3848" t="str">
            <v>Reverse Accrue Dr. Griffin. Davis - EHS 2108 - EMED - March 2017</v>
          </cell>
        </row>
        <row r="3849">
          <cell r="AM3849" t="str">
            <v>Mar-17 - FY17 Dr. Robert Shesser - EHS 2110 Course - EMED 9/16-6/17</v>
          </cell>
        </row>
        <row r="3850">
          <cell r="AM3850" t="str">
            <v>Accrue Melissa McCarthy-EHS 2107-Spring course only - January 2017-March 2017</v>
          </cell>
        </row>
        <row r="3851">
          <cell r="AM3851" t="str">
            <v>Accrue Dr. Kris Lehnhardt Health Sciences Instruction - EHS 6227 March 2017</v>
          </cell>
        </row>
        <row r="3852">
          <cell r="AM3852" t="str">
            <v>Dr. Kris Lehnhardt Health Sciences Instruction - EHS 6227 February 2017</v>
          </cell>
        </row>
        <row r="3853">
          <cell r="AM3853" t="str">
            <v>Feb 17 - FY17 ED Tech - EHS 2110 Course-EMED 9/16-6/17</v>
          </cell>
        </row>
        <row r="3854">
          <cell r="AM3854" t="str">
            <v>Dr. Robert Shesser - EHS 2110 Course - EMED</v>
          </cell>
        </row>
        <row r="3855">
          <cell r="AM3855" t="str">
            <v>Accrue Dr. Griffin. Davis - EHS 2108 - Clinical Scribe - EMED September - January 2017</v>
          </cell>
        </row>
        <row r="3856">
          <cell r="AM3856" t="str">
            <v>Accrue Dr. Neal Sikka - EHS 6211 Summer Course - July 2016 - August 2016</v>
          </cell>
        </row>
        <row r="3857">
          <cell r="AM3857" t="str">
            <v>Reverse Accrued Dr. Robert Shesser - EHS 2110 Course - EMED  July 2016-October 2016</v>
          </cell>
        </row>
        <row r="3858">
          <cell r="AM3858" t="str">
            <v>Reverse Accrued Dr. Robert Shesser - EHS 2110 Course - EMED  July 2016-September 2016</v>
          </cell>
        </row>
        <row r="3859">
          <cell r="AM3859" t="str">
            <v>Reverse Accrued Dr. Griffin. Davis - EHS 2108 - Clinical Scribe - EMED July 2016-September 2016</v>
          </cell>
        </row>
        <row r="3860">
          <cell r="AM3860" t="str">
            <v>Accrue Scribe Tech - EHS 2108 Course  - EMED  July 2016-September 2016</v>
          </cell>
        </row>
        <row r="3861">
          <cell r="AM3861" t="str">
            <v>Reverse Accrued Scribe Tech - EHS 2108 Course  - EMED  July 2016-August 2016</v>
          </cell>
        </row>
        <row r="3862">
          <cell r="AM3862" t="str">
            <v>Accrue Scribe Tech - EHS 2108 Course  - EMED  July 2016-August 2016</v>
          </cell>
        </row>
        <row r="3863">
          <cell r="AM3863" t="str">
            <v>Accrue Ed Tech - EHS 2110 Course  - EMED July 2016-August 2016</v>
          </cell>
        </row>
        <row r="3864">
          <cell r="AM3864" t="str">
            <v>Reverse accrued July 2016 - Dr. Kris Lehnhardt CPR/EMT EHS Courses - EMED</v>
          </cell>
        </row>
        <row r="3865">
          <cell r="AM3865" t="str">
            <v>Mar-17 - FY17 GME monthly Fac Sppt Exp accrual- Anesthesiology per Univ Support-Affil Agreement</v>
          </cell>
        </row>
        <row r="3866">
          <cell r="AM3866" t="str">
            <v>Mar-17 - FY17 GME Pediatrics per Univ Support-Affil Agreement</v>
          </cell>
        </row>
        <row r="3867">
          <cell r="AM3867" t="str">
            <v>Apr-18 FY18 GME Dermatology per Univ Support-Affil Agreement</v>
          </cell>
        </row>
        <row r="3868">
          <cell r="AM3868" t="str">
            <v>Feb 17 - FY17 GME Dermatology per Univ Support-Affil Agreement</v>
          </cell>
        </row>
        <row r="3869">
          <cell r="AM3869" t="str">
            <v>Apr-18 FY18 GME monthly Fac Sppt Exp accrual- Emergency Med per Univ Support-Affil Agreement</v>
          </cell>
        </row>
        <row r="3870">
          <cell r="AM3870" t="str">
            <v>Dec-17 - FY18 GME monthly Fac Sppt Exp accrual- Emergency Med per Univ Support-Affil Agreement</v>
          </cell>
        </row>
        <row r="3871">
          <cell r="AM3871" t="str">
            <v>Sep 17 - FY18 GME monthly Fac Sppt Exp accrual- Emergency Med per Univ Support-Affil Agreement</v>
          </cell>
        </row>
        <row r="3872">
          <cell r="AM3872" t="str">
            <v>Jun 17 - FY17 GME monthly Fac Sppt Exp accrual- Emergency Med per Univ Support-Affil Agreement</v>
          </cell>
        </row>
        <row r="3873">
          <cell r="AM3873" t="str">
            <v>Mar-17 - FY17 GME monthly Fac Sppt Exp accrual- Emergency Med per Univ Support-Affil Agreement</v>
          </cell>
        </row>
        <row r="3874">
          <cell r="AM3874" t="str">
            <v>Dec 16 - FY17 GME monthly Fac Sppt Exp accrual- Emergency Med per Univ Support-Affil Agreement</v>
          </cell>
        </row>
        <row r="3875">
          <cell r="AM3875" t="str">
            <v>Jan-17 FY17 Fac Sppt Exp-GME/VA Surgery(White)</v>
          </cell>
        </row>
        <row r="3876">
          <cell r="AM3876" t="str">
            <v>Jul 16 - FY 17  Fac Sppt Exp-GME/VA Surgery(White)</v>
          </cell>
        </row>
        <row r="3877">
          <cell r="AM3877" t="str">
            <v>Nov 17 - FY18 GME monthly Fac Sppt Exp accrual- Medicine per Univ Support-Affil Agreement</v>
          </cell>
        </row>
        <row r="3878">
          <cell r="AM3878" t="str">
            <v>Apr 17 - FY17 GME monthly Fac Sppt Exp accrual- Medicine per Univ Support-Affil Agreement</v>
          </cell>
        </row>
        <row r="3879">
          <cell r="AM3879" t="str">
            <v>Nov 16 - FY17 GME monthly Fac Sppt Exp accrual- NeuroSurgery per Univ Support-Affil Agreement</v>
          </cell>
        </row>
        <row r="3880">
          <cell r="AM3880" t="str">
            <v>Apr-18 FY18 Increase in GME monthly Fac Sppt Exp accrual- Neurology per Univ Support-Affil Agreement</v>
          </cell>
        </row>
        <row r="3881">
          <cell r="AM3881" t="str">
            <v>Mar-18 FY18 Increase in GME monthly Fac Sppt Exp accrual- Neurology per Univ Support-Affil Agreement</v>
          </cell>
        </row>
        <row r="3882">
          <cell r="AM3882" t="str">
            <v>Neurology GME program Adjustments (Jul-Dec 2017)</v>
          </cell>
        </row>
        <row r="3883">
          <cell r="AM3883" t="str">
            <v>Rounding difference</v>
          </cell>
        </row>
        <row r="3884">
          <cell r="AM3884" t="str">
            <v>Feb 18 - FY18 GME monthly Fac Sppt Exp accrual- ObGyn per Univ Support-Affil Agreement</v>
          </cell>
        </row>
        <row r="3885">
          <cell r="AM3885" t="str">
            <v>Sep 17 - FY18 GME monthly Fac Sppt Exp accrual- ObGyn per Univ Support-Affil Agreement</v>
          </cell>
        </row>
        <row r="3886">
          <cell r="AM3886" t="str">
            <v>Jul 16 - FY17 GME monthly Fac Sppt Exp accrual- ObGyn per Univ Support-Affil Agreement</v>
          </cell>
        </row>
        <row r="3887">
          <cell r="AM3887" t="str">
            <v>Mar-18 FY18 GME  monthly Fac Sppt Exp accrual- Ophthalmology per Univ Support-Affil Agreement</v>
          </cell>
        </row>
        <row r="3888">
          <cell r="AM3888" t="str">
            <v>Oct 17 - FY18 GME  monthly Fac Sppt Exp accrual- Ophthalmology per Univ Support-Affil Agreement</v>
          </cell>
        </row>
        <row r="3889">
          <cell r="AM3889" t="str">
            <v>Aug-17 FY18 GME  monthly Fac Sppt Exp accrual- Ophthalmology per Univ Support-Affil Agreement</v>
          </cell>
        </row>
        <row r="3890">
          <cell r="AM3890" t="str">
            <v>Oct 17 - FY18 GME monthly Fac Sppt Exp accrual- Orthopedics per Univ Support-Affil Agreement</v>
          </cell>
        </row>
        <row r="3891">
          <cell r="AM3891" t="str">
            <v>Sep 17 - FY18 GME monthly Fac Sppt Exp accrual- Orthopedics per Univ Support-Affil Agreement</v>
          </cell>
        </row>
        <row r="3892">
          <cell r="AM3892" t="str">
            <v>May 17 - FY17 GME monthly Fac Sppt Exp accrual- Orthopedics per Univ Support-Affil Agreement</v>
          </cell>
        </row>
        <row r="3893">
          <cell r="AM3893" t="str">
            <v>Nov 16 - FY17 GME monthly Fac Sppt Exp accrual- Orthopedics per Univ Support-Affil Agreement</v>
          </cell>
        </row>
        <row r="3894">
          <cell r="AM3894" t="str">
            <v>Oct 16 - FY17 GME monthly Fac Sppt Exp accrual- Orthopedics per Univ Support-Affil Agreement</v>
          </cell>
        </row>
        <row r="3895">
          <cell r="AM3895" t="str">
            <v>Jun-18 FY18 Fac Sppt Exp-GME/VA Path(Lichy)</v>
          </cell>
        </row>
        <row r="3896">
          <cell r="AM3896" t="str">
            <v>Jan 18 - FY 18 Fac Sppt Exp-GME/VA Path(Chauhan)</v>
          </cell>
        </row>
        <row r="3897">
          <cell r="AM3897" t="str">
            <v>Jan 18 - FY 18 Assistant Professor of Pathology VA Faculty - Edina Paal</v>
          </cell>
        </row>
        <row r="3898">
          <cell r="AM3898" t="str">
            <v>Jan-18 FY18 Fac Sppt Exp-GME/VA Path(Chen)</v>
          </cell>
        </row>
        <row r="3899">
          <cell r="AM3899" t="str">
            <v>Jan 18 - FY 18 Fac Sppt Exp-GME/VA Path(Lichy)</v>
          </cell>
        </row>
        <row r="3900">
          <cell r="AM3900" t="str">
            <v>Aug-17 FY 18 Fac Sppt Exp-GME/VA Path(Lichy)</v>
          </cell>
        </row>
        <row r="3901">
          <cell r="AM3901" t="str">
            <v>Jul 17 - FY 18 Assistant Professor of Pathology VA Faculty - Edina Paal</v>
          </cell>
        </row>
        <row r="3902">
          <cell r="AM3902" t="str">
            <v>Jun 17 - FY 17 Fac Sppt Exp-GME/VA Surgery(Liu)</v>
          </cell>
        </row>
        <row r="3903">
          <cell r="AM3903" t="str">
            <v>May 17 FY17 Fac Sppt Exp-GME/VA Surgery(Liu)</v>
          </cell>
        </row>
        <row r="3904">
          <cell r="AM3904" t="str">
            <v>May 17 FY17 Assistant Professor of Pathology VA Faculty - Edina Paal</v>
          </cell>
        </row>
        <row r="3905">
          <cell r="AM3905" t="str">
            <v>Mar-17 - FY 17 Fac Sppt Exp-GME/VA Path(Lichy)</v>
          </cell>
        </row>
        <row r="3906">
          <cell r="AM3906" t="str">
            <v>Feb 17 - FY 17 Fac Sppt Exp-GME/VA Path(Lichy)</v>
          </cell>
        </row>
        <row r="3907">
          <cell r="AM3907" t="str">
            <v>Dec 16 - FY 17 Fac Sppt Exp-GME/VA Path(Lichy)</v>
          </cell>
        </row>
        <row r="3908">
          <cell r="AM3908" t="str">
            <v>Dec 16 - FY 17 Fac Sppt Exp-GME/VA Path(Chauhan)</v>
          </cell>
        </row>
        <row r="3909">
          <cell r="AM3909" t="str">
            <v>Nov 16 - FY 17 Fac Sppt Exp-GME/VA Path(Chauhan)</v>
          </cell>
        </row>
        <row r="3910">
          <cell r="AM3910" t="str">
            <v>Sep 16 - FY 17 Fac Sppt Exp-GME/VA Path(Lichy)</v>
          </cell>
        </row>
        <row r="3911">
          <cell r="AM3911" t="str">
            <v>Sep 16 - FY 17 Fac Sppt Exp-GME/VA Path(Chauhan)</v>
          </cell>
        </row>
        <row r="3912">
          <cell r="AM3912" t="str">
            <v>Aug 16 - FY17 Fac Sppt Exp-GME/VA Path(Lichy)</v>
          </cell>
        </row>
        <row r="3913">
          <cell r="AM3913" t="str">
            <v>Dec-17 - FY18 GME monthly Fac Sppt Exp accrual- Pathology per Univ Support-Affil Agreement</v>
          </cell>
        </row>
        <row r="3914">
          <cell r="AM3914" t="str">
            <v>Jul 16 - FY17 GME monthly Fac Sppt Exp accrual- Pathology per Univ Support-Affil Agreement</v>
          </cell>
        </row>
        <row r="3915">
          <cell r="AM3915" t="str">
            <v>May 18 - FY18 GME monthly Fac Sppt Exp accrual- Psychiatry per Univ Support-Affil Agreement</v>
          </cell>
        </row>
        <row r="3916">
          <cell r="AM3916" t="str">
            <v>Oct 17 - FY18 GME monthly Fac Sppt Exp accrual- Psychiatry per Univ Support-Affil Agreement</v>
          </cell>
        </row>
        <row r="3917">
          <cell r="AM3917" t="str">
            <v>Mar-17 - FY17 GME monthly Fac Sppt Exp accrual- Psychiatry per Univ Support-Affil Agreement</v>
          </cell>
        </row>
        <row r="3918">
          <cell r="AM3918" t="str">
            <v>Nov 16 - FY17 GME monthly Fac Sppt Exp accrual- Psychiatry per Univ Support-Affil Agreement</v>
          </cell>
        </row>
        <row r="3919">
          <cell r="AM3919" t="str">
            <v>Jun-18 FY18 GME monthly Fac Sppt Exp accrual- Radiology per Univ Support-Affil Agreement</v>
          </cell>
        </row>
        <row r="3920">
          <cell r="AM3920" t="str">
            <v>Dec-17 - FY18 GME monthly Fac Sppt Exp accrual- Radiology per Univ Support-Affil Agreement</v>
          </cell>
        </row>
        <row r="3921">
          <cell r="AM3921" t="str">
            <v>Sep 17 - FY18 GME monthly Fac Sppt Exp accrual- Radiology per Univ Support-Affil Agreement</v>
          </cell>
        </row>
        <row r="3922">
          <cell r="AM3922" t="str">
            <v>Aug-17 FY18 GME monthly Fac Sppt Exp accrual- Radiology per Univ Support-Affil Agreement</v>
          </cell>
        </row>
        <row r="3923">
          <cell r="AM3923" t="str">
            <v>Dec 16 - FY17 GME monthly Fac Sppt Exp accrual- Radiology per Univ Support-Affil Agreement</v>
          </cell>
        </row>
        <row r="3924">
          <cell r="AM3924" t="str">
            <v>Nov 16 - FY17 GME monthly Fac Sppt Exp accrual- Radiology per Univ Support-Affil Agreement</v>
          </cell>
        </row>
        <row r="3925">
          <cell r="AM3925" t="str">
            <v>Jan 18 - FY 18 Fac Sppt Exp-GME/VA Surgery(Liu)</v>
          </cell>
        </row>
        <row r="3926">
          <cell r="AM3926" t="str">
            <v>Jan 18 - FY 18 Fac Sppt Exp-GME/VA Surgery(White)</v>
          </cell>
        </row>
        <row r="3927">
          <cell r="AM3927" t="str">
            <v>May 18 - FY18 GME monthly Fac Sppt Exp accrual- Surgery per Univ Support-Affil Agreement</v>
          </cell>
        </row>
        <row r="3928">
          <cell r="AM3928" t="str">
            <v>Jan-18 FY18 GME monthly Fac Sppt Exp accrual- Surgery per Univ Support-Affil Agreement</v>
          </cell>
        </row>
        <row r="3929">
          <cell r="AM3929" t="str">
            <v>Oct 17 - FY18 GME monthly Fac Sppt Exp accrual- Surgery per Univ Support-Affil Agreement</v>
          </cell>
        </row>
        <row r="3930">
          <cell r="AM3930" t="str">
            <v>Jan 17 - FY17 GME monthly Fac Sppt Exp accrual- Surgery per Univ Support-Affil Agreement</v>
          </cell>
        </row>
        <row r="3931">
          <cell r="AM3931" t="str">
            <v>Nov 16 - FY17 GME monthly Fac Sppt Exp accrual- Surgery per Univ Support-Affil Agreement</v>
          </cell>
        </row>
        <row r="3932">
          <cell r="AM3932" t="str">
            <v>Aug 16 - FY17 GME monthly Fac Sppt Exp accrual- Surgery per Univ Support-Affil Agreement</v>
          </cell>
        </row>
        <row r="3933">
          <cell r="AM3933" t="str">
            <v>Jul 16 - FY17 GME monthly Fac Sppt Exp accrual- Surgery per Univ Support-Affil Agreement</v>
          </cell>
        </row>
        <row r="3934">
          <cell r="AM3934" t="str">
            <v>Apr-18 FY18 GME monthly Fac Sppt Exp accrual - Urology per Univ Support-Affil Agreement</v>
          </cell>
        </row>
        <row r="3935">
          <cell r="AM3935" t="str">
            <v>Mar-18 FY18 GME monthly Fac Sppt Exp accrual - Urology per Univ Support-Affil Agreement</v>
          </cell>
        </row>
        <row r="3936">
          <cell r="AM3936" t="str">
            <v>Feb 18 - FY18 GME monthly Fac Sppt Exp accrual - Urology per Univ Support-Affil Agreement</v>
          </cell>
        </row>
        <row r="3937">
          <cell r="AM3937" t="str">
            <v>Jan 17 - FY17 GME monthly Fac Sppt Exp accrual - Urology per Univ Support-Affil Agreement</v>
          </cell>
        </row>
        <row r="3938">
          <cell r="AM3938" t="str">
            <v>HIMMELFARB LIBRARY: ILL REVENUE, MAY 2018</v>
          </cell>
        </row>
        <row r="3939">
          <cell r="AM3939" t="str">
            <v>Jan-18 FY 18 monthly  DHP Library Use Agreement - Library Services</v>
          </cell>
        </row>
        <row r="3940">
          <cell r="AM3940" t="str">
            <v>Dec-17 - FY 18 monthly  DHP Library Use Agreement - Library Services</v>
          </cell>
        </row>
        <row r="3941">
          <cell r="AM3941" t="str">
            <v>Oct 17 - FY 18 monthly  DHP Library Use Agreement - Library Services</v>
          </cell>
        </row>
        <row r="3942">
          <cell r="AM3942" t="str">
            <v>Sep-17 - FY 18 monthly  DHP Library Use Agreement - Library Services</v>
          </cell>
        </row>
        <row r="3943">
          <cell r="AM3943" t="str">
            <v>Jun 17 - FY 17 monthly  DHP Library Use Agreement - Library Services</v>
          </cell>
        </row>
        <row r="3944">
          <cell r="AM3944" t="str">
            <v>Oct 16 - FY 17 monthly  DHP Library Use Agreement - Library Services</v>
          </cell>
        </row>
        <row r="3945">
          <cell r="AM3945" t="str">
            <v>Balancing Credit GM Entry</v>
          </cell>
        </row>
        <row r="3946">
          <cell r="AM3946" t="str">
            <v>Balancing Credit GM Entry</v>
          </cell>
        </row>
        <row r="3947">
          <cell r="AM3947" t="str">
            <v>Balancing Credit GM Entry</v>
          </cell>
        </row>
        <row r="3948">
          <cell r="AM3948" t="str">
            <v>Balancing Credit GM Entry</v>
          </cell>
        </row>
        <row r="3949">
          <cell r="AM3949" t="str">
            <v>Balancing Credit GM Entry</v>
          </cell>
        </row>
        <row r="3950">
          <cell r="AM3950" t="str">
            <v>Balancing Credit GM Entry</v>
          </cell>
        </row>
        <row r="3951">
          <cell r="AM3951" t="str">
            <v>Accrue for EBR-HS-16 and EBR-17 balance due Neurology</v>
          </cell>
        </row>
        <row r="3952">
          <cell r="AM3952" t="str">
            <v>Accrue Oncology Update 2017    FY17</v>
          </cell>
        </row>
        <row r="3953">
          <cell r="AM3953" t="str">
            <v>Reverse Accrue Cardiology 2016 (GW CEHP)  July 2017</v>
          </cell>
        </row>
        <row r="3954">
          <cell r="AM3954" t="str">
            <v>Reverse Final Reconciliation Bubble CPAP 2016</v>
          </cell>
        </row>
        <row r="3955">
          <cell r="AM3955" t="str">
            <v>Dr. Adam Friedman - Hem/Onc Best Practices  Home Study - Update 2017- Various Hem/Onc Courses</v>
          </cell>
        </row>
        <row r="3956">
          <cell r="AM3956" t="str">
            <v>Dr. Hany Aly - 2015 Bubble CPAP CME Reconciliation  - (LOSS)</v>
          </cell>
        </row>
        <row r="3957">
          <cell r="AM3957" t="str">
            <v>Accrue Hem-Onc CME January 2015-June 2015</v>
          </cell>
        </row>
        <row r="3958">
          <cell r="AM3958" t="str">
            <v>Accrual  Dr. Pines - Dir. Of OCPI - Off. Of Clin Practice Innov. Salary Support   QTRLY   OCT17</v>
          </cell>
        </row>
        <row r="3959">
          <cell r="AM3959" t="str">
            <v>Accrue Dr. Jessi Pines - Dir. Off of Clin. Practice Innov. - (OCPI) Jul16-Jun17 - Salary Support  QTRLY</v>
          </cell>
        </row>
        <row r="3960">
          <cell r="AM3960" t="str">
            <v>Accrual  Dr. Pines - Dir. Of OCPI - Off. Of Clin Practice Innov. Salary Support   Apr 2017-May 2017    Qtrly</v>
          </cell>
        </row>
        <row r="3961">
          <cell r="AM3961" t="str">
            <v>Accrual  MFA for Dr. Pines - OCPI  Jan - Mar 2017</v>
          </cell>
        </row>
        <row r="3962">
          <cell r="AM3962" t="str">
            <v>Accrue Dr. S. Sen - Medicine -Endo - Research Support -SMHS- FY17</v>
          </cell>
        </row>
        <row r="3963">
          <cell r="AM3963" t="str">
            <v>Dr. S. Sen - Medicine - Research Support - SMHS - Jul16-Aug16</v>
          </cell>
        </row>
        <row r="3964">
          <cell r="AM3964" t="str">
            <v>Reverse Accrue Dr. S. Sen - Medicine -Endocrinology - Research Support-  SMHS - July 2016-December 2016</v>
          </cell>
        </row>
        <row r="3965">
          <cell r="AM3965" t="str">
            <v>Reverse Accrue Revenue -Shuyu Rao - Sen Awards with MFA June 2017</v>
          </cell>
        </row>
        <row r="3966">
          <cell r="AM3966" t="str">
            <v>Reverse Accrue Revenue -Shuyu Rao - Sen Awards with MFA</v>
          </cell>
        </row>
        <row r="3967">
          <cell r="AM3967" t="str">
            <v>Accrue Revenue -Shuyu Rao - Sen Awards with MFA</v>
          </cell>
        </row>
        <row r="3968">
          <cell r="AM3968" t="str">
            <v>May-18 MFA -GWCC shared exp. (1/3)</v>
          </cell>
        </row>
        <row r="3969">
          <cell r="AM3969" t="str">
            <v>Sep-17 MFA -GWCC shared exp. (1/3) excluding Director compensation</v>
          </cell>
        </row>
        <row r="3970">
          <cell r="AM3970" t="str">
            <v>Adjust GWCC MFA expenses &amp; accruals Jul17-May18</v>
          </cell>
        </row>
        <row r="3971">
          <cell r="AM3971" t="str">
            <v>GWCC 1/3 Expenses - Jan. 2018</v>
          </cell>
        </row>
        <row r="3972">
          <cell r="AM3972" t="str">
            <v>Accrue GWCC clinical expense booked by MFA-SMHS share (1/3)   Oct17</v>
          </cell>
        </row>
        <row r="3973">
          <cell r="AM3973" t="str">
            <v>Accrue GWCC clinical expense booked by MFA-SMHS share (1/3)   FY18 thru August 2017</v>
          </cell>
        </row>
        <row r="3974">
          <cell r="AM3974" t="str">
            <v>Jan-18 Reimbursement of payment to MFA - GWCC - UHS support (1/3) - 12.01.17 -12.31.17</v>
          </cell>
        </row>
        <row r="3975">
          <cell r="AM3975" t="str">
            <v>Accrue GWCC Revenue - SMHS books &amp; reimbursed - UHS (1/3)  DEC17</v>
          </cell>
        </row>
        <row r="3976">
          <cell r="AM3976" t="str">
            <v>Reverse accrual for GWCC Revenue - SMHS books &amp; reimbursed - UHS (1/3)  Oct17</v>
          </cell>
        </row>
        <row r="3977">
          <cell r="AM3977" t="str">
            <v>May-18 FY18 monthly Employee Health Services - Medcor (Research)</v>
          </cell>
        </row>
        <row r="3978">
          <cell r="AM3978" t="str">
            <v>May 17 - FY 17 monthly Employee Health Services - Medcor (Research)</v>
          </cell>
        </row>
        <row r="3979">
          <cell r="AM3979" t="str">
            <v>Oct 16 - FY 17 monthly Employee Health Services - Medcor (Research)</v>
          </cell>
        </row>
        <row r="3980">
          <cell r="AM3980" t="str">
            <v>Aug 16 - FY 17 monthly Employee Health Services - Medcor (Research)</v>
          </cell>
        </row>
        <row r="3981">
          <cell r="AM3981" t="str">
            <v>Adjust GWCC MFA expenses &amp; accruals Jul17-May18</v>
          </cell>
        </row>
        <row r="3982">
          <cell r="AM3982" t="str">
            <v>Apr-18 Recovery of expenses for Award non-compliance (Ramez Andrawis-Investigator)</v>
          </cell>
        </row>
        <row r="3983">
          <cell r="AM3983" t="str">
            <v>Accrue MFA salaries above the cap per MOU est based on FY17 actuals       FEB18</v>
          </cell>
        </row>
        <row r="3984">
          <cell r="AM3984" t="str">
            <v>Accrue MFA salaries above the cap per MOU est based on FY17 actuals      Jul17-AUG17</v>
          </cell>
        </row>
        <row r="3985">
          <cell r="AM3985" t="str">
            <v>Reverse Accrue 20% IDC to MFA for Federal awards per MOU   January 2017 - June 2017</v>
          </cell>
        </row>
        <row r="3986">
          <cell r="AM3986" t="str">
            <v>20% IDC to MFA for Federal awards per MOU   January 2017 - June 2017</v>
          </cell>
        </row>
        <row r="3987">
          <cell r="AM3987" t="str">
            <v>Reverse Accrue 20% IDC to MFA for Federal awards per MOU est based on FY 15-  July 2016-November 2016</v>
          </cell>
        </row>
        <row r="3988">
          <cell r="AM3988" t="str">
            <v>Accrue MFA salaries above the cap per MOU est based on FY 16 actual  July 2016-December 2016</v>
          </cell>
        </row>
        <row r="3989">
          <cell r="AM3989" t="str">
            <v>Reverse Accrued MFA salaries above the cap per MOU est based on FY 16 actual  July 2016-October 2016</v>
          </cell>
        </row>
        <row r="3990">
          <cell r="AM3990" t="str">
            <v>Accrue MFA salaries above the cap per MOU est based on FY 16 actual  July 2016-October 2016</v>
          </cell>
        </row>
        <row r="3991">
          <cell r="AM3991" t="str">
            <v>Dr. Homa Ahmadzia - OBGYN - Award for Research Project - From GWU July 2016</v>
          </cell>
        </row>
        <row r="3992">
          <cell r="AM3992" t="str">
            <v>Reverse accrued July 2016 - 20% IDC to MFA for Federal awards per MOU est based on FY 15-  accrual</v>
          </cell>
        </row>
        <row r="3993">
          <cell r="AM3993" t="str">
            <v>Feb-17 FY17 SA MFA Support for Fiscal Admin - Virginia Hodges</v>
          </cell>
        </row>
        <row r="3994">
          <cell r="AM3994" t="str">
            <v>Jan 18 - Dr. Shanmugam GWU Flow Cytometry Core Facility</v>
          </cell>
        </row>
        <row r="3995">
          <cell r="AM3995" t="str">
            <v>Feb 17 - FY17 Lisa Freese  Genetic Counselor</v>
          </cell>
        </row>
        <row r="3996">
          <cell r="AM3996" t="str">
            <v>Reverse Accrue Lisa Freese Genetic Counselor  July 2016-November 2016</v>
          </cell>
        </row>
        <row r="3997">
          <cell r="AM3997" t="str">
            <v>Accrue ACS Invoice GWUH 2018 (May 2018)</v>
          </cell>
        </row>
        <row r="3998">
          <cell r="AM3998" t="str">
            <v>Reverse Accrue UHS - Revenue - cost sharing for Patient Navigator Program July 2016-June 2017</v>
          </cell>
        </row>
        <row r="3999">
          <cell r="AM3999" t="str">
            <v>Jun-18 FY18 SA MFA Support for Fiscal Admin - Virginia Hodges</v>
          </cell>
        </row>
        <row r="4000">
          <cell r="AM4000" t="str">
            <v>Apr-18 SA MFA Support for Fiscal Admin - Virginia Hodges for - Feb. 2018</v>
          </cell>
        </row>
        <row r="4001">
          <cell r="AM4001" t="str">
            <v>Adjust revenue for SA Gertrude Jones - Research Prog Admi for MFA PI in Ross Hall Research for Jul - Sept 2017</v>
          </cell>
        </row>
        <row r="4002">
          <cell r="AM4002" t="str">
            <v>Reverse accrual due from MFA for Virginia Hodges  Jul17-Sep17</v>
          </cell>
        </row>
        <row r="4003">
          <cell r="AM4003" t="str">
            <v>Katzen Cancer Research Center (Operating)   Feb-18</v>
          </cell>
        </row>
        <row r="4004">
          <cell r="AM4004" t="str">
            <v>Reverse Katzen accrual  Oct17-Dec-17</v>
          </cell>
        </row>
        <row r="4005">
          <cell r="AM4005" t="str">
            <v>Accrue Katzen     JAN18</v>
          </cell>
        </row>
        <row r="4006">
          <cell r="AM4006" t="str">
            <v>Katzen Cancer Research Center  Apr-17</v>
          </cell>
        </row>
        <row r="4007">
          <cell r="AM4007" t="str">
            <v>Reverse Accrue Katzen (February 2017)</v>
          </cell>
        </row>
        <row r="4008">
          <cell r="AM4008" t="str">
            <v>Accrue Katzen (January 2017)</v>
          </cell>
        </row>
        <row r="4009">
          <cell r="AM4009" t="str">
            <v>KATZEN (November charges)</v>
          </cell>
        </row>
        <row r="4010">
          <cell r="AM4010" t="str">
            <v>Reverse accrued  Katzen Expenses July 2016</v>
          </cell>
        </row>
        <row r="4011">
          <cell r="AM4011" t="str">
            <v>Katzen Expenses accrual</v>
          </cell>
        </row>
        <row r="4012">
          <cell r="AM4012" t="str">
            <v>Apr-17 - Katzen Cancer Research Center -Expenses (parking etc.)</v>
          </cell>
        </row>
        <row r="4013">
          <cell r="AM4013" t="str">
            <v>Feb-17 Katzen Cancer Research Center -Expenses (parking etc.)</v>
          </cell>
        </row>
        <row r="4014">
          <cell r="AM4014" t="str">
            <v>Reverse accrual 'HVI Expenses    Apr-18 (Cheney)</v>
          </cell>
        </row>
        <row r="4015">
          <cell r="AM4015" t="str">
            <v>HVI Expenses    May-18 (Cheney)</v>
          </cell>
        </row>
        <row r="4016">
          <cell r="AM4016" t="str">
            <v>Accrue HV1 (Cheney)    APR18</v>
          </cell>
        </row>
        <row r="4017">
          <cell r="AM4017" t="str">
            <v>Reverse HV1 (Cheney) December accrual</v>
          </cell>
        </row>
        <row r="4018">
          <cell r="AM4018" t="str">
            <v>HV1 (Cheney) 'Jul-17 charges</v>
          </cell>
        </row>
        <row r="4019">
          <cell r="AM4019" t="str">
            <v>HV1 (Cheney) 'Sep-17 charges</v>
          </cell>
        </row>
        <row r="4020">
          <cell r="AM4020" t="str">
            <v>Reverse Accrue HV1 (Cheney) June 2017</v>
          </cell>
        </row>
        <row r="4021">
          <cell r="AM4021" t="str">
            <v>Accrue HV1 (Cheney) March 2017</v>
          </cell>
        </row>
        <row r="4022">
          <cell r="AM4022" t="str">
            <v>HV1 (Cheney) Actual</v>
          </cell>
        </row>
        <row r="4023">
          <cell r="AM4023" t="str">
            <v>Accrue HV1 (Cheney) -October 2016</v>
          </cell>
        </row>
        <row r="4024">
          <cell r="AM4024" t="str">
            <v>Dec-17 Cheney Institute -  Expenses (parking etc.)</v>
          </cell>
        </row>
        <row r="4025">
          <cell r="AM4025" t="str">
            <v>Jul-16 Cheney Institute -  Expenses (parking etc.)</v>
          </cell>
        </row>
        <row r="4026">
          <cell r="AM4026" t="str">
            <v>Apr 17 - Dr. Mohamad Koubeissi - Neurology Professor</v>
          </cell>
        </row>
        <row r="4027">
          <cell r="AM4027" t="str">
            <v>Accrue Dr. Mohammad Koubeissi Salary support Feb 2017</v>
          </cell>
        </row>
        <row r="4028">
          <cell r="AM4028" t="str">
            <v>Reverse Accrue Dr. Mohammad Koubeissi Salary support  July 2016-December 2016</v>
          </cell>
        </row>
        <row r="4029">
          <cell r="AM4029" t="str">
            <v>Accrue Dr. Mohammad Koubeissi Salary support  July 2016-September 2016</v>
          </cell>
        </row>
        <row r="4030">
          <cell r="AM4030" t="str">
            <v>Accrue Dr. Mohammad Koubeissi Salary support  July 2016-August 2016</v>
          </cell>
        </row>
        <row r="4031">
          <cell r="AM4031" t="str">
            <v>Reverse Accrue Revenue For Lin Sun effort onTyagi award at MFA  July 2016-February 2017</v>
          </cell>
        </row>
        <row r="4032">
          <cell r="AM4032" t="str">
            <v>Accrue Revenue For Lin Sun effort onTyagi award at MFA  July 2016-February 2017</v>
          </cell>
        </row>
        <row r="4033">
          <cell r="AM4033" t="str">
            <v>Reverse Accrued For Lin Sun effort onTyagi award at MFA  July 2016-September 2016</v>
          </cell>
        </row>
        <row r="4034">
          <cell r="AM4034" t="str">
            <v>Reverse Accrued For Lin Sun effort onTyagi award at MFA  July 2016-August 2016</v>
          </cell>
        </row>
        <row r="4035">
          <cell r="AM4035" t="str">
            <v>Reverse Accrue Dr. V. Shanmugam -Medicine -Rheum -Research Support - SMHS  Apr 2017-May 2017  Qtrly</v>
          </cell>
        </row>
        <row r="4036">
          <cell r="AM4036" t="str">
            <v>Apr-18 SA Derek Jones - Shanmugam Lab -  Salary Research Support for - Feb. 2018</v>
          </cell>
        </row>
        <row r="4037">
          <cell r="AM4037" t="str">
            <v>Jan 18 - SA Derek Jones - Shanmugam Lab -  - Salary Research Support</v>
          </cell>
        </row>
        <row r="4038">
          <cell r="AM4038" t="str">
            <v>Apr-18 FY18 Dr. John Rothrock - Research initiatives</v>
          </cell>
        </row>
        <row r="4039">
          <cell r="AM4039" t="str">
            <v>Mar-18 FY18 Dr. John Rothrock - Research initiatives</v>
          </cell>
        </row>
        <row r="4040">
          <cell r="AM4040" t="str">
            <v>Accrue Dr. John Rothrock, Professor, Dept. of Neurology Research   7/1/17-6/30/18    OCT17</v>
          </cell>
        </row>
        <row r="4041">
          <cell r="AM4041" t="str">
            <v>Accrue Dr. Mohamad Koubesi, Associate Professor, Dept. of Neurology Research  7/1/17-6/30/18    OCT17</v>
          </cell>
        </row>
        <row r="4042">
          <cell r="AM4042" t="str">
            <v>Reverse Accrue Dr. John Rothrock Salary support-Neurology  July 2016-January 2017</v>
          </cell>
        </row>
        <row r="4043">
          <cell r="AM4043" t="str">
            <v>Reverse Accrue Dr. John Rothrock Salary support  July 2016-November 2016</v>
          </cell>
        </row>
        <row r="4044">
          <cell r="AM4044" t="str">
            <v>Accrue Dr. John Rothrock Salary support  July 2016-August 2016</v>
          </cell>
        </row>
        <row r="4045">
          <cell r="AM4045" t="str">
            <v>Adjust GWCC MFA expenses &amp; accruals Jul17-May18</v>
          </cell>
        </row>
        <row r="4046">
          <cell r="AM4046" t="str">
            <v>Accrue GWCC clinical expense booked by MFA July 2017 book SMHS share (1/3)</v>
          </cell>
        </row>
        <row r="4047">
          <cell r="AM4047" t="str">
            <v>Accrue Dr. Sotomayor - Contract - SMHS Portion July 2017- book SMHS share (1/3)</v>
          </cell>
        </row>
        <row r="4048">
          <cell r="AM4048" t="str">
            <v>Dr. Sotomayor - Contract - SMHS FY17  Per N. Rambo  April 2017</v>
          </cell>
        </row>
        <row r="4049">
          <cell r="AM4049" t="str">
            <v>Accrue GWCC clinical expense booked by MFA Jul - Apr 2017- book SMHS share (1/3)</v>
          </cell>
        </row>
        <row r="4050">
          <cell r="AM4050" t="str">
            <v>Accrue GWCC clinical expense booked by MFA Jul - Mar 2017- book SMHS share (1/3)</v>
          </cell>
        </row>
        <row r="4051">
          <cell r="AM4051" t="str">
            <v>Reverse Accrue GWCC clinical expense booked by MFA Jul -Jan 2017- book UHS share (1/3)</v>
          </cell>
        </row>
        <row r="4052">
          <cell r="AM4052" t="str">
            <v>Reverse Accrued Dr. Sotomayor GWCC Cancer Director - booking UHS share-  July 2016-September 2016</v>
          </cell>
        </row>
        <row r="4053">
          <cell r="AM4053" t="str">
            <v>Accrue Dr. Sotomayor GWCC Cancer Director - booking SMHS share-  JULY 2016-August 2016</v>
          </cell>
        </row>
        <row r="4054">
          <cell r="AM4054" t="str">
            <v>FY16 &amp; FY 17 Salary  - Dr. E Sotomayor (GW/MFA/UHS) - 1/3 share of UHS - Jun  2017 True-up</v>
          </cell>
        </row>
        <row r="4055">
          <cell r="AM4055" t="str">
            <v>Accrue Revenue From UHS for their share of GWCC director comp booked by SMHS  July 2016-March 2017</v>
          </cell>
        </row>
        <row r="4056">
          <cell r="AM4056" t="str">
            <v>Reverse Accrue From UHS for their share of GWCC clinical expense paid to MFA &amp; booked by SMHS  July 2016-November 2016</v>
          </cell>
        </row>
        <row r="4057">
          <cell r="AM4057" t="str">
            <v>Accrue From UHS for their share of GWCC clinical expense paid to MFA &amp; booked by SMHS  July 2016-November 2016</v>
          </cell>
        </row>
        <row r="4058">
          <cell r="AM4058" t="str">
            <v>Reverse Accrued GWCC Revenue - SMHS books &amp; reimbursed 2/3 - UHS (1/3)  July 2016-October 2016</v>
          </cell>
        </row>
        <row r="4059">
          <cell r="AM4059" t="str">
            <v>Reverse Accrued From UHS for their share of GWCC director comp booked by SMHS  July 2016-October 2016</v>
          </cell>
        </row>
        <row r="4060">
          <cell r="AM4060" t="str">
            <v>SA- Dr. E Sotomayor Share of GWCC expense+ director comp  July 2016-August 2016</v>
          </cell>
        </row>
        <row r="4061">
          <cell r="AM4061" t="str">
            <v>SA - Dr. E Sotomayor (GW/MFA/UHS) - 1/3 share of UHS - Sept  2016</v>
          </cell>
        </row>
        <row r="4062">
          <cell r="AM4062" t="str">
            <v>Accrue From UHS for their share of GWCC clinical expense paid to MFA &amp; booked by SMHS  July 2016-October 2016</v>
          </cell>
        </row>
        <row r="4063">
          <cell r="AM4063" t="str">
            <v>Accrue GWCC Revenue - SMHS books &amp; reimbursed 2/3 - MFA (1/3)  July 2016-December 2016</v>
          </cell>
        </row>
        <row r="4064">
          <cell r="AM4064" t="str">
            <v>Accrue GWCC Revenue - SMHS books &amp; reimbursed 2/3 - MFA (1/3)  July 2016-October 2016</v>
          </cell>
        </row>
        <row r="4065">
          <cell r="AM4065" t="str">
            <v>Reverse Accrued Dr. Chang - Internal Medicine - Research Support-  July 2016-September 2016</v>
          </cell>
        </row>
        <row r="4066">
          <cell r="AM4066" t="str">
            <v>Apr-18 SA Shuyun Rao - Mishra Lab - Salary Research Support for Feb. 2018</v>
          </cell>
        </row>
        <row r="4067">
          <cell r="AM4067" t="str">
            <v>Dec-17 FY18 SA Shuyun Rao - Mishra Lab - Salary Research Support</v>
          </cell>
        </row>
        <row r="4068">
          <cell r="AM4068" t="str">
            <v>Accrue Dr. Christina Puchalski - GWISH Program -Dept. of Medicine FY17 Year-End True-up Adj.</v>
          </cell>
        </row>
        <row r="4069">
          <cell r="AM4069" t="str">
            <v>Reverse Accrue Dr. Christina Puchalski - GWISH Program - Medicine - Jan-Feb 2017</v>
          </cell>
        </row>
        <row r="4070">
          <cell r="AM4070" t="str">
            <v>To record DHP income - May 2018</v>
          </cell>
        </row>
        <row r="4071">
          <cell r="AM4071" t="str">
            <v>To record DHP income - December 2017</v>
          </cell>
        </row>
        <row r="4072">
          <cell r="AM4072" t="str">
            <v>To record DHP income - October 2017</v>
          </cell>
        </row>
        <row r="4073">
          <cell r="AM4073" t="str">
            <v>To record DHP income - December 2016</v>
          </cell>
        </row>
        <row r="4074">
          <cell r="AM4074" t="str">
            <v>To record DHP income - October 2016</v>
          </cell>
        </row>
        <row r="4075">
          <cell r="AM4075" t="str">
            <v>To record DHP cash distributions in Q1 FY18</v>
          </cell>
        </row>
        <row r="4076">
          <cell r="AM4076" t="str">
            <v>To record DHP cash distributions in Q4 FY17</v>
          </cell>
        </row>
        <row r="4077">
          <cell r="AM4077" t="str">
            <v>Reclass Ruth Paul Hearing Fund - Surgery - July 2016</v>
          </cell>
        </row>
        <row r="4078">
          <cell r="AM4078" t="str">
            <v>Discovery Gifts for Aug 17</v>
          </cell>
        </row>
        <row r="4079">
          <cell r="AM4079" t="str">
            <v>Accrue Discovery Funds / Grateful Patients June 2017</v>
          </cell>
        </row>
        <row r="4080">
          <cell r="AM4080" t="str">
            <v>To reclass Nov-16 entry to PA10026 from Function ADM to INS - refer to Spreadsheet A 498651 20302126</v>
          </cell>
        </row>
        <row r="4081">
          <cell r="AM4081" t="str">
            <v>Jan 18 - MFA reimbursement of expenses (Jon Sherman's Neurosurgey Discovery Fund)  9.18.17_vwr</v>
          </cell>
        </row>
        <row r="4082">
          <cell r="AM4082" t="str">
            <v>Jan 18 - Donation Pass-thru - Paul Himmelfarb check</v>
          </cell>
        </row>
        <row r="4083">
          <cell r="AM4083" t="str">
            <v>Gifts: Mammovan Sept 2017</v>
          </cell>
        </row>
        <row r="4084">
          <cell r="AM4084" t="str">
            <v>The Discovery Funds / Mammovan - Feb. 17</v>
          </cell>
        </row>
        <row r="4085">
          <cell r="AM4085" t="str">
            <v>The Discovery  Funds / Mammovan (September 2016)</v>
          </cell>
        </row>
        <row r="4086">
          <cell r="AM4086" t="str">
            <v>Dr. Marie Borum - Dr. Almedimigh: 5/17/17-4/30/18</v>
          </cell>
        </row>
        <row r="4087">
          <cell r="AM4087" t="str">
            <v>Dr. Vincent Obias - Dr. Alalwan: 6/21/17-4/30/18</v>
          </cell>
        </row>
        <row r="4088">
          <cell r="AM4088" t="str">
            <v>Dr. Jesse Pines - Dr. Alhajiahmed: 9/1/17-4/30/18</v>
          </cell>
        </row>
        <row r="4089">
          <cell r="AM4089" t="str">
            <v>Dr. James Griffith - Dr. Alqahtani: 5/1/17-4/30/18</v>
          </cell>
        </row>
        <row r="4090">
          <cell r="AM4090" t="str">
            <v>Dr. Katherine Douglass - Dr. Alhajiahmed: 9/1/17-4/30/18</v>
          </cell>
        </row>
        <row r="4091">
          <cell r="AM4091" t="str">
            <v>Dr. Sam Mansour - Dr. Gomez: 6/7/17-4/30/18</v>
          </cell>
        </row>
        <row r="4092">
          <cell r="AM4092" t="str">
            <v>Dr. Marie Borum - Dr. Alsulaimi: 5/17/17-4/30/18</v>
          </cell>
        </row>
        <row r="4093">
          <cell r="AM4093" t="str">
            <v>Dr. Allen Dyer - Dr. Alkharboush: 6/1/17-4/30/18</v>
          </cell>
        </row>
        <row r="4094">
          <cell r="AM4094" t="str">
            <v>Dr. Katherine Douglass - Dr. Bedaiwi: 5/1/17-4/30/18</v>
          </cell>
        </row>
        <row r="4095">
          <cell r="AM4095" t="str">
            <v>Dr. Brian Choi - Dr. Akbar: 7/5/17-4/30/18</v>
          </cell>
        </row>
        <row r="4096">
          <cell r="AM4096" t="str">
            <v>Dr. Claudia Ranniger- Medical Research Fellowship Prog (Dr. W. Eid): 2/1/17-01/31/18</v>
          </cell>
        </row>
        <row r="4097">
          <cell r="AM4097" t="str">
            <v>Dr. Jeffrey Berger - Dr. Alsubahi: 5/1/17-4/30/18</v>
          </cell>
        </row>
        <row r="4098">
          <cell r="AM4098" t="str">
            <v>Accrue expense due MFA for IMP research fellows Jan18</v>
          </cell>
        </row>
        <row r="4099">
          <cell r="AM4099" t="str">
            <v>Dr. Jesse Pines - Dr. Alhajiahmed: 9/1/17-4/30/18</v>
          </cell>
        </row>
        <row r="4100">
          <cell r="AM4100" t="str">
            <v>Dr. Claudia Ranniger- Medical Research Fellowship Prog (Dr. W. Eid): 2/1/17-01/31/18</v>
          </cell>
        </row>
        <row r="4101">
          <cell r="AM4101" t="str">
            <v>Dr. Sam Mansour - Dr. Gomez: 6/7/17-4/30/18</v>
          </cell>
        </row>
        <row r="4102">
          <cell r="AM4102" t="str">
            <v>Dr. Rodolfo Curiel - Dr. Alshaikh: 9/15/17-4/30/18</v>
          </cell>
        </row>
        <row r="4103">
          <cell r="AM4103" t="str">
            <v>Dr. Jesse Pines - Dr. Alfaraj: 2/1/17-1/31/18</v>
          </cell>
        </row>
        <row r="4104">
          <cell r="AM4104" t="str">
            <v>Dr. Henry Kaminski- Med Research Fellowship Prog (Dr. Eman Alnosair): 6/20/17-4/30/18</v>
          </cell>
        </row>
        <row r="4105">
          <cell r="AM4105" t="str">
            <v>Reverse Sep17JE expense accrual due MFA for research fellows Almajnooni, Alnosair, Eid for Sep17</v>
          </cell>
        </row>
        <row r="4106">
          <cell r="AM4106" t="str">
            <v>Record 10/25/17 payment of Sep17 invoice(2) for J. El-Bayoumi participation in MRFP education (payment 1 of 2)</v>
          </cell>
        </row>
        <row r="4107">
          <cell r="AM4107" t="str">
            <v>Record 10/25/17 payment of Sep17 invoice 2 for S. Mansour, MRFP mentor for M. Jumah, through Aug17</v>
          </cell>
        </row>
        <row r="4108">
          <cell r="AM4108" t="str">
            <v>Record 10/25/17 payment of Sep17 invoice 2 for S. Tabbara, MRFP mentor for E. Alshaikh through Aug17</v>
          </cell>
        </row>
        <row r="4109">
          <cell r="AM4109" t="str">
            <v>Record 10/25/17 payment of Sep17 invoice(2) for Sana Tabbara-MRFP Amentor for Alshaikh for Sep 1-14, 2017</v>
          </cell>
        </row>
        <row r="4110">
          <cell r="AM4110" t="str">
            <v>Accrue expense due MFA for the other research fellows for Feb17-Sep17</v>
          </cell>
        </row>
        <row r="4111">
          <cell r="AM4111" t="str">
            <v>Accrue expense due to MFA for IMP research fellows for Feb17-Jul17</v>
          </cell>
        </row>
        <row r="4112">
          <cell r="AM4112" t="str">
            <v>Ahad Abuguyan - Int'l Fellowship Prog 12/1/16-6/30/17 one time $25,667</v>
          </cell>
        </row>
        <row r="4113">
          <cell r="AM4113" t="str">
            <v>Dr. Y. Aleatany - Int'l Mentor Prog.- Medicine - Dr. Curiel - 5/31/16-4/14/17</v>
          </cell>
        </row>
        <row r="4114">
          <cell r="AM4114" t="str">
            <v>Dr. B. Marae - Int'l Mentor Program - Surgery - Dr. Sarani - 5/18/16-4/5/17</v>
          </cell>
        </row>
        <row r="4115">
          <cell r="AM4115" t="str">
            <v>Dr. M. Alhaidar - Int'l Mentor Prog.- Neurology - Dr. Kaminski - 4/1/16-4/30/17</v>
          </cell>
        </row>
        <row r="4116">
          <cell r="AM4116" t="str">
            <v>Reverse Jesse Pines - IMP research fellowship course director - 5/1/16-4/30/17  March 2017</v>
          </cell>
        </row>
        <row r="4117">
          <cell r="AM4117" t="str">
            <v>Dr. T. Tayeb - Int'l Mentor Prog.- Medicine - Dr. Borum - 5/1/16-4/30/17</v>
          </cell>
        </row>
        <row r="4118">
          <cell r="AM4118" t="str">
            <v>Reverse Jesse Pines - IMP research fellowship course director -  January 2017</v>
          </cell>
        </row>
        <row r="4119">
          <cell r="AM4119" t="str">
            <v>Dr. H. Abbas - Int'l Mentor Prog.- Medicine - Dr. Moore - 5/1/16-4/30/17</v>
          </cell>
        </row>
        <row r="4120">
          <cell r="AM4120" t="str">
            <v>Dr. R. Aldrees - Int'l Mentor Prog.- Medicine - Dr. Rezaei - 5/9/16-4/30/17</v>
          </cell>
        </row>
        <row r="4121">
          <cell r="AM4121" t="str">
            <v>Dr. M. Alhaidar - Int'l Mentor Prog.- Neurology - Dr. Kaminski - 4/1/16-4/30/17</v>
          </cell>
        </row>
        <row r="4122">
          <cell r="AM4122" t="str">
            <v>Dr. B. Marae - Int'l Mentor Program - Surgery - Dr. Sarani - 5/18/16-4/30/17</v>
          </cell>
        </row>
        <row r="4123">
          <cell r="AM4123" t="str">
            <v>Dr. A. Bakhshwin - Int'l Mentor Prog.- Pathology - Dr. Latham - 5/11/16-4/30/17</v>
          </cell>
        </row>
        <row r="4124">
          <cell r="AM4124" t="str">
            <v>Dr. Y. Alharbi - Int'l Mentor Prog.- EMED - Dr. Kaminski - 6/3/16-4/30/17</v>
          </cell>
        </row>
        <row r="4125">
          <cell r="AM4125" t="str">
            <v>Reverse Accrue payment due to MFA for IMP research fellow Manal Alotaibi - Apr-Nov'16</v>
          </cell>
        </row>
        <row r="4126">
          <cell r="AM4126" t="str">
            <v>Dr. M. Alhaidar - Int'l Mentor Prog.- Neurology - Dr. Kaminski - 4/1/16-4/30/17</v>
          </cell>
        </row>
        <row r="4127">
          <cell r="AM4127" t="str">
            <v>Dr. S. Nasralla - Int'l Mentor Prog.- Neurology - Dr. Koubeissi - 5/1/16-4/30/17</v>
          </cell>
        </row>
        <row r="4128">
          <cell r="AM4128" t="str">
            <v>Dr. Y. Aleatany - Int'l Mentor Prog.- Medicine - Dr. Curiel - 5/31/16-4/30/17</v>
          </cell>
        </row>
        <row r="4129">
          <cell r="AM4129" t="str">
            <v>Dr. A. Bakhshwin - Int'l Mentor Prog.- Pathology - Dr. Latham - 5/11/16-4/30/17</v>
          </cell>
        </row>
        <row r="4130">
          <cell r="AM4130" t="str">
            <v>Accrue FY16 Rola Turki payment to MFA</v>
          </cell>
        </row>
        <row r="4131">
          <cell r="AM4131" t="str">
            <v>Reverse ccrual of  expenses due to MFA for FY16-17 IMP research fellows - Apr-Jun'16</v>
          </cell>
        </row>
        <row r="4132">
          <cell r="AM4132" t="str">
            <v>Recognize MFA prepaid expense to MFA - International Residents May18</v>
          </cell>
        </row>
        <row r="4133">
          <cell r="AM4133" t="str">
            <v>Reverse Prepaid expenses for IMP Residents to MFA for Jun17</v>
          </cell>
        </row>
        <row r="4134">
          <cell r="AM4134" t="str">
            <v>Dr. Alanood Alharbi - one time</v>
          </cell>
        </row>
        <row r="4135">
          <cell r="AM4135" t="str">
            <v>Accrue Renan Lobo, MD - Observership Program - Department of Emergency Medicine 1/30/17-2/3/17  Lump Sum</v>
          </cell>
        </row>
        <row r="4136">
          <cell r="AM4136" t="str">
            <v>Accrue payment due to MFA for Mohammad Kadamany Jul-Dec16</v>
          </cell>
        </row>
        <row r="4137">
          <cell r="AM4137" t="str">
            <v>Dr. R. Alsharif - Internal Medicine - Int'l Residency Program Oct16</v>
          </cell>
        </row>
        <row r="4138">
          <cell r="AM4138" t="str">
            <v>Int'l Fellows - EMED - 10 Fellows in 1 Contact - Int'l Residency Program</v>
          </cell>
        </row>
        <row r="4139">
          <cell r="AM4139" t="str">
            <v>Accrue payment due to MFA for Jul-Oct16</v>
          </cell>
        </row>
        <row r="4140">
          <cell r="AM4140" t="str">
            <v>Dr. A. Alameer - Medicine(Endo) - Int'l Residency Program</v>
          </cell>
        </row>
        <row r="4141">
          <cell r="AM4141" t="str">
            <v>Honorarium Michael Lopez Acevedo  - Honoraria - 2016 Annual Teck lecture</v>
          </cell>
        </row>
        <row r="4142">
          <cell r="AM4142" t="str">
            <v>EPA 03012018- ACC BUILDING RENT</v>
          </cell>
        </row>
        <row r="4143">
          <cell r="AM4143" t="str">
            <v>To defer July 2017 ACC Building rent from MFA received in June 2017</v>
          </cell>
        </row>
        <row r="4144">
          <cell r="AM4144" t="str">
            <v>EPA 03012017-ACC BUILDING RENT FROM MFA</v>
          </cell>
        </row>
        <row r="4145">
          <cell r="AM4145" t="str">
            <v>EPA 12022016- ACC BUILDING RENT FROM MFA</v>
          </cell>
        </row>
        <row r="4146">
          <cell r="AM4146" t="str">
            <v>Fall 2016 MFA Faculty Tuition Benefits</v>
          </cell>
        </row>
        <row r="4147">
          <cell r="AM4147" t="str">
            <v>EPA 04022018-GRATEFUL PATIENT PROGRAM</v>
          </cell>
        </row>
        <row r="4148">
          <cell r="AM4148" t="str">
            <v>EPA 08012017 GWU Grateful Patients  Aug 2017 FROM MFA</v>
          </cell>
        </row>
        <row r="4149">
          <cell r="AM4149" t="str">
            <v>To defer July 2017 GW Grateful Patient Program received in June 2017</v>
          </cell>
        </row>
        <row r="4150">
          <cell r="AM4150" t="str">
            <v>EPA 10032016-Grateful patient Program</v>
          </cell>
        </row>
        <row r="4151">
          <cell r="AM4151" t="str">
            <v>EPA 08012016-Grateful patient Program</v>
          </cell>
        </row>
        <row r="4152">
          <cell r="AM4152" t="str">
            <v>May-18 FY18 Service Agreement Bianca Ummat</v>
          </cell>
        </row>
        <row r="4153">
          <cell r="AM4153" t="str">
            <v>Apr-18 Service Agreement Amen Javaid - Gastroenterology Fellow - Med GME Inst</v>
          </cell>
        </row>
        <row r="4154">
          <cell r="AM4154" t="str">
            <v>Feb 18 - FY18 SA Tmmy Kim - Diagnostic Radiology Resident - GME Instruction</v>
          </cell>
        </row>
        <row r="4155">
          <cell r="AM4155" t="str">
            <v>Jan 18 - FY18 Service Agreement Bianca Ummat</v>
          </cell>
        </row>
        <row r="4156">
          <cell r="AM4156" t="str">
            <v>Reverse accrual SA Zhou - DEC17</v>
          </cell>
        </row>
        <row r="4157">
          <cell r="AM4157" t="str">
            <v>Jan-18 FY18 SA Megalaa</v>
          </cell>
        </row>
        <row r="4158">
          <cell r="AM4158" t="str">
            <v>Jan-18 FY18 SA Joseph Messana - Critical Care Medicine Fellow Anesthesiology - GME Instruction</v>
          </cell>
        </row>
        <row r="4159">
          <cell r="AM4159" t="str">
            <v>Dec-17 - FY18 SA Joseph Messana - Critical Care Medicine Fellow Anesthesiology - GME Instruction (Jul1-Nov.30,2017)</v>
          </cell>
        </row>
        <row r="4160">
          <cell r="AM4160" t="str">
            <v>Nov 17 - FY18 Service Agreement Alexis Pavle - Gastroenterology Fellow - Med GME Inst</v>
          </cell>
        </row>
        <row r="4161">
          <cell r="AM4161" t="str">
            <v>Reverse MFA GME revenue per service agreements schedule - Jul17-Oct 17</v>
          </cell>
        </row>
        <row r="4162">
          <cell r="AM4162" t="str">
            <v>FY18 SA Syed Quadri - Jul - Oct 2017</v>
          </cell>
        </row>
        <row r="4163">
          <cell r="AM4163" t="str">
            <v>FY18 SA Alexis Pavle - Gastroenterology Fellow - Med GME Inst - Jul-Oct 2017</v>
          </cell>
        </row>
        <row r="4164">
          <cell r="AM4164" t="str">
            <v>MFA GME revenue accrual per service agreements schedule - Sep17</v>
          </cell>
        </row>
        <row r="4165">
          <cell r="AM4165" t="str">
            <v>RECLASS PATRICIA LATHAM PAYMENT FROM MFA</v>
          </cell>
        </row>
        <row r="4166">
          <cell r="AM4166" t="str">
            <v>MFA GME revenue accrual per service agreements schedule - Jun 17</v>
          </cell>
        </row>
        <row r="4167">
          <cell r="AM4167" t="str">
            <v>MFA GME revenue accrual per service agreements schedule - Sep 16</v>
          </cell>
        </row>
        <row r="4168">
          <cell r="AM4168" t="str">
            <v>Apr-18 monthly GME DHP contract rev malpr ins accr</v>
          </cell>
        </row>
        <row r="4169">
          <cell r="AM4169" t="str">
            <v>Mar 18 - FY 18 monthly  GME DHP contract rev malpr ins accr</v>
          </cell>
        </row>
        <row r="4170">
          <cell r="AM4170" t="str">
            <v>Feb 18 - FY 18 monthly  GME DHP contract revenue accr</v>
          </cell>
        </row>
        <row r="4171">
          <cell r="AM4171" t="str">
            <v>Feb 18 - FY 18 monthly  GME DHP contract rev malpr ins accr</v>
          </cell>
        </row>
        <row r="4172">
          <cell r="AM4172" t="str">
            <v>Oct 17 - FY 18 monthly  GME DHP contract revenue accr</v>
          </cell>
        </row>
        <row r="4173">
          <cell r="AM4173" t="str">
            <v>CY 2016 GME Revenue Overpayment Due to UHS Per Cost Report</v>
          </cell>
        </row>
        <row r="4174">
          <cell r="AM4174" t="str">
            <v>Apr 17 - FY 17 monthly  GME DHP contract revenue accr</v>
          </cell>
        </row>
        <row r="4175">
          <cell r="AM4175" t="str">
            <v>Jan 17 - FY 17 monthly  GME DHP contract rev malpr ins accr</v>
          </cell>
        </row>
        <row r="4176">
          <cell r="AM4176" t="str">
            <v>GME Residency Program Coordinator Support - Urology &amp; Otolaryngology  JUN18</v>
          </cell>
        </row>
        <row r="4177">
          <cell r="AM4177" t="str">
            <v>Apr-18 FY18 MFA Captive Insurance Program</v>
          </cell>
        </row>
        <row r="4178">
          <cell r="AM4178" t="str">
            <v>Mar-18 FY18 Sibley Memorial Hospital teaching services &amp; resident supervision</v>
          </cell>
        </row>
        <row r="4179">
          <cell r="AM4179" t="str">
            <v>Feb 18 - FY18 Dr. Jeffrey Berger - Designated Institutional Official with ACGME</v>
          </cell>
        </row>
        <row r="4180">
          <cell r="AM4180" t="str">
            <v>Jan-18 FY18 Dr. Jeffrey Berger - Designated Institutional Official with ACGME</v>
          </cell>
        </row>
        <row r="4181">
          <cell r="AM4181" t="str">
            <v>Reverse Accrue Internal Medicine Residency Coordination (Core &amp; Fellowship Program) - Medicine   AUG17-SEP17</v>
          </cell>
        </row>
        <row r="4182">
          <cell r="AM4182" t="str">
            <v>Nov 17 - FY18 MFA Captive Insurance Program</v>
          </cell>
        </row>
        <row r="4183">
          <cell r="AM4183" t="str">
            <v>Nov 17 - FY18 Dr. Jennifer Keller - Vice Chair for GME Committee</v>
          </cell>
        </row>
        <row r="4184">
          <cell r="AM4184" t="str">
            <v>Accrue Internal Medicine Residency Coordination (Core &amp; Fellowship Program) - Medicine   OCT17</v>
          </cell>
        </row>
        <row r="4185">
          <cell r="AM4185" t="str">
            <v>Aug-17 FY18 MFA Captive Insurance Program (based on FY17 calculation)</v>
          </cell>
        </row>
        <row r="4186">
          <cell r="AM4186" t="str">
            <v>Accrue Sibley Memorial Hospital - GME - Orthapaedic Surgery - GME Program Director Support</v>
          </cell>
        </row>
        <row r="4187">
          <cell r="AM4187" t="str">
            <v>Accrue Psychiatry Dept. Clinical Svc. Total 14 Residents</v>
          </cell>
        </row>
        <row r="4188">
          <cell r="AM4188" t="str">
            <v>Apr 17 - FY17 Dr. Jeffrey Berger - Decanal Services - Critical Care Medicine</v>
          </cell>
        </row>
        <row r="4189">
          <cell r="AM4189" t="str">
            <v>Apr 17 - FY17 Sibley Memorial Hospital _ Ortho</v>
          </cell>
        </row>
        <row r="4190">
          <cell r="AM4190" t="str">
            <v>Apr 17 - FY17 Anne Cioletti Vice chair GME</v>
          </cell>
        </row>
        <row r="4191">
          <cell r="AM4191" t="str">
            <v>Mar-17 - FY17 MFA Captive Insurance Program</v>
          </cell>
        </row>
        <row r="4192">
          <cell r="AM4192" t="str">
            <v>Mar-17 - FY17 Dr. Jeffrey Berger - Decanal Services - Critical Care Medicine</v>
          </cell>
        </row>
        <row r="4193">
          <cell r="AM4193" t="str">
            <v>Mar-17 - FY17 Sibley Memorial Hospital _ Ortho</v>
          </cell>
        </row>
        <row r="4194">
          <cell r="AM4194" t="str">
            <v>Feb 17 - FY17 Dr. Jeffrey Berger - Decanal Services - Critical Care Medicine</v>
          </cell>
        </row>
        <row r="4195">
          <cell r="AM4195" t="str">
            <v>Dec 16 - FY17 Dr. Jeffrey Berger - Decanal Services - Critical Care Medicine</v>
          </cell>
        </row>
        <row r="4196">
          <cell r="AM4196" t="str">
            <v>Accrue Program Coordinator Support for Internal Medicine - GME - July 2016-November 2016</v>
          </cell>
        </row>
        <row r="4197">
          <cell r="AM4197" t="str">
            <v>Anne Cioletti Vice chair GME FY17 Jul-Jun17</v>
          </cell>
        </row>
        <row r="4198">
          <cell r="AM4198" t="str">
            <v>Reverse Accrued Sibley GME Program  Ortho Support  July 2016-October 2016</v>
          </cell>
        </row>
        <row r="4199">
          <cell r="AM4199" t="str">
            <v>Reverse Accrued Dr. Jeffrey Berger - Decanal Services - GME - July 2016-August 2016</v>
          </cell>
        </row>
        <row r="4200">
          <cell r="AM4200" t="str">
            <v>Reverse Accrued Sibley GME Program  Ortho Support  July 2016-August 2016</v>
          </cell>
        </row>
        <row r="4201">
          <cell r="AM4201" t="str">
            <v>Sep 16 - FY17 MFA Captive Insurance Program</v>
          </cell>
        </row>
        <row r="4202">
          <cell r="AM4202" t="str">
            <v>Reverse accrued July 2016 - Sibley GME Program  Ortho Support</v>
          </cell>
        </row>
        <row r="4203">
          <cell r="AM4203" t="str">
            <v>Sep-17 - FY 18 monthly  Employee Health Services - Medcor (GME)</v>
          </cell>
        </row>
        <row r="4204">
          <cell r="AM4204" t="str">
            <v>Aug-17 FY 18 monthly  Employee Health Services - Medcor (GME)</v>
          </cell>
        </row>
        <row r="4205">
          <cell r="AM4205" t="str">
            <v>Adjust GME reserve for Finalized Cost Report Year(s): CY 2014 - Jun 2017</v>
          </cell>
        </row>
        <row r="4206">
          <cell r="AM4206" t="str">
            <v>Jul 16 - FY 17 monthly  Employee Health Services - Medcor (GME)</v>
          </cell>
        </row>
        <row r="4207">
          <cell r="AM4207" t="str">
            <v>Reverse Accrue MFA employees incentives for FY17</v>
          </cell>
        </row>
        <row r="4208">
          <cell r="AM4208" t="str">
            <v>Journal Import Created</v>
          </cell>
        </row>
        <row r="4209">
          <cell r="AM4209" t="str">
            <v>Dec-17 - FY18 Pathology Lease - 50% Support</v>
          </cell>
        </row>
        <row r="4210">
          <cell r="AM4210" t="str">
            <v>Nov 17 - FY18 Pathology Lease - 50% Support</v>
          </cell>
        </row>
        <row r="4211">
          <cell r="AM4211" t="str">
            <v>Over-charge for El-Bayoumi as co-mentor for MRFP fellow Aldhahri for period 6/14-8/31/17 due to error on backup for MFA interim Sept invoice submitted 10/4/17 that had her as a full mentor</v>
          </cell>
        </row>
        <row r="4212">
          <cell r="AM4212" t="str">
            <v>Reverse accrual for Department of Pathology Rent    JUL17-AUG17</v>
          </cell>
        </row>
        <row r="4213">
          <cell r="AM4213" t="str">
            <v>Accrue Department of Pathology Rent      SEP17</v>
          </cell>
        </row>
        <row r="4214">
          <cell r="AM4214" t="str">
            <v>Accrue Department of Pathology Rent    JUL17-AUG17</v>
          </cell>
        </row>
        <row r="4215">
          <cell r="AM4215" t="str">
            <v>May 17 - FY17 Pathology Lease - 50% Support</v>
          </cell>
        </row>
        <row r="4216">
          <cell r="AM4216" t="str">
            <v>Feb 17 - FY17 Pathology Lease - 50% Support</v>
          </cell>
        </row>
        <row r="4217">
          <cell r="AM4217" t="str">
            <v>Nov 16 - FY17 Pathology Lease - 50% Support</v>
          </cell>
        </row>
        <row r="4218">
          <cell r="AM4218" t="str">
            <v>EPA 11022017- Academic Support FROM MFA</v>
          </cell>
        </row>
        <row r="4219">
          <cell r="AM4219" t="str">
            <v>EPA 11082017- Academic Support Payment FROM MFA</v>
          </cell>
        </row>
        <row r="4220">
          <cell r="AM4220" t="str">
            <v>Accrue Academic Support Payment due from MFA</v>
          </cell>
        </row>
        <row r="4221">
          <cell r="AM4221" t="str">
            <v>To Reverse Accrued Academic Support Payment due from MFA- Aug-14</v>
          </cell>
        </row>
        <row r="4222">
          <cell r="AM4222" t="str">
            <v>EPA 05012017- Academic Support FROM MFA</v>
          </cell>
        </row>
        <row r="4223">
          <cell r="AM4223" t="str">
            <v>Mar-18 FY18 MS &amp; GME monthly Fac Sppt Exp 100%- Occupancy SOM per Univ Support-Affil Agreement</v>
          </cell>
        </row>
        <row r="4224">
          <cell r="AM4224" t="str">
            <v>Dec-17 - FY18 MS &amp; GME monthly Fac Sppt Exp 100%- Occupancy SOM per Univ Support-Affil Agreement</v>
          </cell>
        </row>
        <row r="4225">
          <cell r="AM4225" t="str">
            <v>Dec 16 - FY17 MS &amp; GME  monthly Fac Sppt Exp 100%- Occupancy SOM per Univ Support-Affil Agreement</v>
          </cell>
        </row>
        <row r="4226">
          <cell r="AM4226" t="str">
            <v>Rounding difference</v>
          </cell>
        </row>
        <row r="4227">
          <cell r="AM4227" t="str">
            <v>Jun-18 FY18 Dr. Yolanda Haywood - Decanal Services -ODI - Emergency Medicine</v>
          </cell>
        </row>
        <row r="4228">
          <cell r="AM4228" t="str">
            <v>Feb 17 - FY17 Yolanda Haywood Decanal Services - Diversity &amp; Inclusion</v>
          </cell>
        </row>
        <row r="4229">
          <cell r="AM4229" t="str">
            <v>Nov 16 - FY17 Yolanda Haywood Decanal Services - Diversity &amp; Inclusion</v>
          </cell>
        </row>
        <row r="4230">
          <cell r="AM4230" t="str">
            <v>Accrue Dr. Yolanda Haywood - Decanal Services - Office of Diversity and Inclusion  July 2016-October 2016</v>
          </cell>
        </row>
        <row r="4231">
          <cell r="AM4231" t="str">
            <v>Dr. Yolanda Haywood - Decanal Services - Office of Diversity and Inclusion accrual</v>
          </cell>
        </row>
        <row r="4232">
          <cell r="AM4232" t="str">
            <v>May 18 - FY18 Dr. Natalie Nicolas - Clinical Consultant - Clinical Public Health</v>
          </cell>
        </row>
        <row r="4233">
          <cell r="AM4233" t="str">
            <v>Dr. Seema Kakar - Clinical Consultant - Clinical Public Health (Apr18)</v>
          </cell>
        </row>
        <row r="4234">
          <cell r="AM4234" t="str">
            <v>Apr-18 FY18 Dr. Natalie Nicolas - Clinical Consultant - Clinical Public Health</v>
          </cell>
        </row>
        <row r="4235">
          <cell r="AM4235" t="str">
            <v>Rounding difference</v>
          </cell>
        </row>
        <row r="4236">
          <cell r="AM4236" t="str">
            <v>Jan-18 FY18 Dr. Natalie Nicolas - Clinical Consultant - Clinical Public Health</v>
          </cell>
        </row>
        <row r="4237">
          <cell r="AM4237" t="str">
            <v>Accrue Dr. Kaylan Baban - Clinical Public Hlth Consultant - Dept. of Medicine   Sep17</v>
          </cell>
        </row>
        <row r="4238">
          <cell r="AM4238" t="str">
            <v>Accrue Natali Nicolas, Consultant, Clinical Public Health     SEP17</v>
          </cell>
        </row>
        <row r="4239">
          <cell r="AM4239" t="str">
            <v>May 18 - FY18 Dr. David Popiel - Director of the GW Healing Clinic</v>
          </cell>
        </row>
        <row r="4240">
          <cell r="AM4240" t="str">
            <v>Apr-18 FY18 Dr. Yolanda Haywood - Decanal Services - Student Affairs - Emergency Medicine</v>
          </cell>
        </row>
        <row r="4241">
          <cell r="AM4241" t="str">
            <v>GW Emergency Medicine Training Center - Invoice #10809</v>
          </cell>
        </row>
        <row r="4242">
          <cell r="AM4242" t="str">
            <v>Feb 18 - FY18 Dr. David Popiel - Director of the GW Healing Clinic</v>
          </cell>
        </row>
        <row r="4243">
          <cell r="AM4243" t="str">
            <v>Dec-17 - FY18 Dr. Yolanda Haywood - Decanal Services - Student Affairs - Emergency Medicine</v>
          </cell>
        </row>
        <row r="4244">
          <cell r="AM4244" t="str">
            <v>Oct 17 - FY18 Dr. Lorenzo Norris - Assistant Dean for Student Affairs</v>
          </cell>
        </row>
        <row r="4245">
          <cell r="AM4245" t="str">
            <v>Accrue Dr. Lorenzo Norris - Decanal Services - Student Affairs - Psychiatry     Sep17</v>
          </cell>
        </row>
        <row r="4246">
          <cell r="AM4246" t="str">
            <v>Accrue Dr. Yolanda Haywood - Decanal Services - Student Affairs - Emergency Medicine  Jul17-Aug17</v>
          </cell>
        </row>
        <row r="4247">
          <cell r="AM4247" t="str">
            <v>Reverse Accrue Dr. Yolanda Haywood - Decanal Services - Student Affairs - Emergency Medicine</v>
          </cell>
        </row>
        <row r="4248">
          <cell r="AM4248" t="str">
            <v>May 17 - Dr. Perry Richardson - CUMEC - Neuro Svc. Agrmt.</v>
          </cell>
        </row>
        <row r="4249">
          <cell r="AM4249" t="str">
            <v>Reverse Dr. Perry Richardson - CUMEC - Neuro Svc. Agrmt.- February 2017</v>
          </cell>
        </row>
        <row r="4250">
          <cell r="AM4250" t="str">
            <v>Reverse Accrue Dr. Lorenzo Norris - Psych - Asst Dean of Student of Affairs  July 2016-November 2016</v>
          </cell>
        </row>
        <row r="4251">
          <cell r="AM4251" t="str">
            <v>Reverse Accrued Dr. Yolanda Haywood - Decanal Services - Student Affairs  July 2016-October 2016</v>
          </cell>
        </row>
        <row r="4252">
          <cell r="AM4252" t="str">
            <v>Reverse Accrued Dr. Lorenzo Norris - Psych - Asst Dean of Student of Affairs  July 2016-September 2016</v>
          </cell>
        </row>
        <row r="4253">
          <cell r="AM4253" t="str">
            <v>Accrue Dr. Perry Richardson- Neurology - Chair of CUMEC  July 2016-October 2016</v>
          </cell>
        </row>
        <row r="4254">
          <cell r="AM4254" t="str">
            <v>Accrue Dr. Perry Richardson- Neurology - Chair of CUMEC  July 2016-August 2016</v>
          </cell>
        </row>
        <row r="4255">
          <cell r="AM4255" t="str">
            <v>Rounding difference</v>
          </cell>
        </row>
        <row r="4256">
          <cell r="AM4256" t="str">
            <v>Dec 16 - FY 17 monthly UHS - CMO Agreement  (SMHS 18% share) - up to March 2017)</v>
          </cell>
        </row>
        <row r="4257">
          <cell r="AM4257" t="str">
            <v>Sep 16 - FY 17 monthly UHS - CMO Agreement  (SMHS 18% share) - up to March 2017)</v>
          </cell>
        </row>
        <row r="4258">
          <cell r="AM4258" t="str">
            <v>Jun-18 FY18 Dr. Colleen Roche - Course Director Capstone POM IV</v>
          </cell>
        </row>
        <row r="4259">
          <cell r="AM4259" t="str">
            <v>May 18 - FY18 Dr. Juliet Lee - Co-Director of Foundations of Clinical Practice in MD program</v>
          </cell>
        </row>
        <row r="4260">
          <cell r="AM4260" t="str">
            <v>Jan-18 FY18 Dr. Anne Lesburg - Co-Course Director Senior POM IV Capstone</v>
          </cell>
        </row>
        <row r="4261">
          <cell r="AM4261" t="str">
            <v>Jan-18 FY18 Dr. Marian Sherman - Co-Course Director Senior POM IV Capstone</v>
          </cell>
        </row>
        <row r="4262">
          <cell r="AM4262" t="str">
            <v>Dec-17 - FY18 Dr. Charles Samenow - Co-Course Director Senior POM IV Capstone</v>
          </cell>
        </row>
        <row r="4263">
          <cell r="AM4263" t="str">
            <v>Oct 17 - FY18 Dr. Kathleen Calabrese - Co-Course Director Senior POM IV Capstone</v>
          </cell>
        </row>
        <row r="4264">
          <cell r="AM4264" t="str">
            <v>Reverse Accrue Dr. Colleen Roche - Capstone Course Director - UME Instruction - Emergency Medicine</v>
          </cell>
        </row>
        <row r="4265">
          <cell r="AM4265" t="str">
            <v>Reverse Accrue Dr. S. Sen - Medicine -Endo - Research Support -SMHS- Qtrly</v>
          </cell>
        </row>
        <row r="4266">
          <cell r="AM4266" t="str">
            <v>Accrue Dr. Juliet Lee - Capstone Co-course Director -UME Instruction - Surgery</v>
          </cell>
        </row>
        <row r="4267">
          <cell r="AM4267" t="str">
            <v>Jun 17 - FY17 Kathleen Calabrese Capstone Co-course Dir.</v>
          </cell>
        </row>
        <row r="4268">
          <cell r="AM4268" t="str">
            <v>Jun 17 - FY17 Dr. Patricia Smith - OB/GYN - POM IV</v>
          </cell>
        </row>
        <row r="4269">
          <cell r="AM4269" t="str">
            <v>Accrue Dr. Juliet Lee - Co Director - EMED - Foundations of Clinical Practice Course July 2016-May 2017</v>
          </cell>
        </row>
        <row r="4270">
          <cell r="AM4270" t="str">
            <v>Accrue Dr. Claudia Ranniger - Co Director - EMED - Foundations of Clinical Practice Course  July 2016-May 2017</v>
          </cell>
        </row>
        <row r="4271">
          <cell r="AM4271" t="str">
            <v>Reverse Accrue Dr. Claudia Ranniger - Co Director - EMED - Foundations of Clinical Practice Course  July 2016-April 2017</v>
          </cell>
        </row>
        <row r="4272">
          <cell r="AM4272" t="str">
            <v>May 17 - FY17 Dr. Patricia Smith - OB/GYN - POM IV</v>
          </cell>
        </row>
        <row r="4273">
          <cell r="AM4273" t="str">
            <v>Apr 17 - FY17 Kathleen Calabrese Director - TALKS Prog</v>
          </cell>
        </row>
        <row r="4274">
          <cell r="AM4274" t="str">
            <v>Apr 17 - Dr. Charles Samenow - Co-Course Director  - POM IV</v>
          </cell>
        </row>
        <row r="4275">
          <cell r="AM4275" t="str">
            <v>Apr 17 - FY17 Dr. Marian Sherman - Course Director  - POM  - ANES</v>
          </cell>
        </row>
        <row r="4276">
          <cell r="AM4276" t="str">
            <v>Accrue Dr. Claudia Ranniger - Co Director - EMED - Foundations of Clinical Practice Course  July 2016-April 2017</v>
          </cell>
        </row>
        <row r="4277">
          <cell r="AM4277" t="str">
            <v>Reverse Accrue Dr. Juliet Lee - Co Director - EMED - Foundations of Clinical Practice Course July 2016-March 2017</v>
          </cell>
        </row>
        <row r="4278">
          <cell r="AM4278" t="str">
            <v>Mar-17 - FY17 Kathleen Calabrese Director - TALKS Prog</v>
          </cell>
        </row>
        <row r="4279">
          <cell r="AM4279" t="str">
            <v>Mar-17 - FY17 Dr. Patricia Smith - OB/GYN - POM IV</v>
          </cell>
        </row>
        <row r="4280">
          <cell r="AM4280" t="str">
            <v>Accrue Dr. Tina Choudhri -Co-Course Director - POM IV  July 2016-February 2017</v>
          </cell>
        </row>
        <row r="4281">
          <cell r="AM4281" t="str">
            <v>Feb 17 - FY17 Matthew Mintz Decanal Services - UME Instruction</v>
          </cell>
        </row>
        <row r="4282">
          <cell r="AM4282" t="str">
            <v>Feb 17 - FY17 Colleen Roche POM IV Capstone Course Director</v>
          </cell>
        </row>
        <row r="4283">
          <cell r="AM4283" t="str">
            <v>Feb 17 - FY17 Kathleen Calabrese Director - TALKS Prog</v>
          </cell>
        </row>
        <row r="4284">
          <cell r="AM4284" t="str">
            <v>Feb 17 - FY17 Matthew Mintz POM Curriculum</v>
          </cell>
        </row>
        <row r="4285">
          <cell r="AM4285" t="str">
            <v>Accrue Dr. Claudia Ranniger - Co Director - EMED - Foundations of Clinical Practice Course  July 2016-January 2017</v>
          </cell>
        </row>
        <row r="4286">
          <cell r="AM4286" t="str">
            <v>Accrue Dr. Tina Choudhri -Co-Course Director - POM IV  July 2016-January 2017</v>
          </cell>
        </row>
        <row r="4287">
          <cell r="AM4287" t="str">
            <v>Jan 17 - FY17 Colleen Roche POM IV Capstone Course Director</v>
          </cell>
        </row>
        <row r="4288">
          <cell r="AM4288" t="str">
            <v>Jan 17 - FY17 Kathleen Calabrese Capstone Co-course Dir.</v>
          </cell>
        </row>
        <row r="4289">
          <cell r="AM4289" t="str">
            <v>Reverse Accrue Dr. Juliet Lee - Co Director - EMED - Foundations of Clinical Practice Course July 2016-December 2016</v>
          </cell>
        </row>
        <row r="4290">
          <cell r="AM4290" t="str">
            <v>Dr. Juliet Lee - Co-Course Director  - POM  - SURGERY Jul - Nov 2016</v>
          </cell>
        </row>
        <row r="4291">
          <cell r="AM4291" t="str">
            <v>Dec 16 - FY17 Matthew Mintz Decanal Services - UME Instruction</v>
          </cell>
        </row>
        <row r="4292">
          <cell r="AM4292" t="str">
            <v>Dec 16 - FY17 Colleen Roche POM IV Capstone Course Director</v>
          </cell>
        </row>
        <row r="4293">
          <cell r="AM4293" t="str">
            <v>Nov 16 - FY17 Kathleen Calabrese Capstone Co-course Dir.</v>
          </cell>
        </row>
        <row r="4294">
          <cell r="AM4294" t="str">
            <v>Reverse Accrued Dr. A. Lesburg - Dept. of Medicine - POM IV Co-Course Director  July 2016-October 2016</v>
          </cell>
        </row>
        <row r="4295">
          <cell r="AM4295" t="str">
            <v>Reverse Accrued Dr. Matthew Mintz - POM  - Practice of Medicne III  July 2016-September 2016</v>
          </cell>
        </row>
        <row r="4296">
          <cell r="AM4296" t="str">
            <v>Accrue Dr. Colleen Roche - Co-Course Director  - POM  July 2016-October 2016</v>
          </cell>
        </row>
        <row r="4297">
          <cell r="AM4297" t="str">
            <v>Accrue Dr. Kathleen Calabrese - Ultrasound Academy  - EMED - July 2016-October 2016</v>
          </cell>
        </row>
        <row r="4298">
          <cell r="AM4298" t="str">
            <v>Accrue Dr. Juliet Lee - Co Director - EMED - Foundations of Clinical Practice Course July 2016-October 2016</v>
          </cell>
        </row>
        <row r="4299">
          <cell r="AM4299" t="str">
            <v>Reverse Accrued Dr. Colleen Roche - Co-Course Director  - POM  July 2016-August 2016</v>
          </cell>
        </row>
        <row r="4300">
          <cell r="AM4300" t="str">
            <v>Reverse Accrued Dr. Kathleen Calabrese - TALKS Program - EMED July 2016-August 2016</v>
          </cell>
        </row>
        <row r="4301">
          <cell r="AM4301" t="str">
            <v>Reverse Accrued Dr. Claudia Ranniger - Co Director - EMED - Foundations of Clinical Practice Course  July 2016-August 2016</v>
          </cell>
        </row>
        <row r="4302">
          <cell r="AM4302" t="str">
            <v>Reverse Accrued Dr. Juliet Lee - Co-Course Director  - POM  - SURGERY   July 2016-August 2016</v>
          </cell>
        </row>
        <row r="4303">
          <cell r="AM4303" t="str">
            <v>Accrue Dr. Colleen Roche - Co-Course Director  - POM  July 2016-September 2016</v>
          </cell>
        </row>
        <row r="4304">
          <cell r="AM4304" t="str">
            <v>Accrue Dr. Kathleen Calabrese - Ultrasound Academy  - EMED - July 2016-September 2016</v>
          </cell>
        </row>
        <row r="4305">
          <cell r="AM4305" t="str">
            <v>Accrue Dr. Kathleen Calabrese - Ultrasound Academy  - EMED - July 2016-August 2016</v>
          </cell>
        </row>
        <row r="4306">
          <cell r="AM4306" t="str">
            <v>Reverse accrued July 2016 - Dr. Kathleen Calabrese - TALKS Program - EMED</v>
          </cell>
        </row>
        <row r="4307">
          <cell r="AM4307" t="str">
            <v>Reverse accrued July 2016 - Dr. Juliet Lee - Co Director - EMED - Foundations of Clinical Practice Course</v>
          </cell>
        </row>
        <row r="4308">
          <cell r="AM4308" t="str">
            <v>Reverse accrued July 2016 - Dr. Charles Samenow - Co-Course Director  - POM IV</v>
          </cell>
        </row>
        <row r="4309">
          <cell r="AM4309" t="str">
            <v>Reverse accrued July 2016 - Dr. A. Lesburg - Dept. of Medicine - POM IV Co-Course Director</v>
          </cell>
        </row>
        <row r="4310">
          <cell r="AM4310" t="str">
            <v>Dr. Matthew Mintz - Asst. Dean MD Curriculum accrual</v>
          </cell>
        </row>
        <row r="4311">
          <cell r="AM4311" t="str">
            <v>Jun-18 FY18 Dr. Mikhail Kogan - Director of Scholarly Concentration in Integrative Medicine</v>
          </cell>
        </row>
        <row r="4312">
          <cell r="AM4312" t="str">
            <v>Apr-18 FY18 Dr. Mikhail Kogan - Director of Scholarly Concentration in Integrative Medicine</v>
          </cell>
        </row>
        <row r="4313">
          <cell r="AM4313" t="str">
            <v>Apr-18 FY18 Dr. Jesse Pines - Co-Director Scholarly Conc in Clinical Practice Innovation &amp; Entrepreneurship</v>
          </cell>
        </row>
        <row r="4314">
          <cell r="AM4314" t="str">
            <v>Apr-18 FY18 Dr. Robert Shesser - Co-Director Scholarly Conc in Clinical Practice Innovation &amp; Entrepreneurship</v>
          </cell>
        </row>
        <row r="4315">
          <cell r="AM4315" t="str">
            <v>Apr-18 FY18 Dr. Benjamin Blatt - Co-Director Scholarly Conc in Medical Education Leadership</v>
          </cell>
        </row>
        <row r="4316">
          <cell r="AM4316" t="str">
            <v>Mar-18 FY18 Dr. Jesse Pines - Co-Director Scholarly Conc in Clinical Practice Innovation &amp; Entrepreneurship</v>
          </cell>
        </row>
        <row r="4317">
          <cell r="AM4317" t="str">
            <v>Feb 18 - FY18 Dr. Natalie Kirilichin - Co-Director Scholarly Conc in Health Policy</v>
          </cell>
        </row>
        <row r="4318">
          <cell r="AM4318" t="str">
            <v>Feb 18 - FY18 Dr. Benjamin Blatt - Co-Director Scholarly Conc in Medical Education Leadership</v>
          </cell>
        </row>
        <row r="4319">
          <cell r="AM4319" t="str">
            <v>Dec-17 - Dr. Mikhail Kogan - Director of Scholarly Concentration in Integrative Medicine</v>
          </cell>
        </row>
        <row r="4320">
          <cell r="AM4320" t="str">
            <v>Dec-17 - Dr. Benjamin Blatt - Co-Director Scholarly Conc in Medical Education Leadership</v>
          </cell>
        </row>
        <row r="4321">
          <cell r="AM4321" t="str">
            <v>Nov 17 - FY18 Dr. Natalie Kirilichin - Co-Director Scholarly Conc in Health Policy</v>
          </cell>
        </row>
        <row r="4322">
          <cell r="AM4322" t="str">
            <v>Nov 17 - FY18 Dr. Robert Shesser - Co-Director Scholarly Conc in Clinical Practice Innovation &amp; Entrepreneurship</v>
          </cell>
        </row>
        <row r="4323">
          <cell r="AM4323" t="str">
            <v>Accrue Dr. Jessie Pines  - Co-Director  Clinical Practice Innovation &amp; Entrepreneurship Concentration - Emergency Medicine     Sep17</v>
          </cell>
        </row>
        <row r="4324">
          <cell r="AM4324" t="str">
            <v>Accrue Dr. Jessie Pines  - Co-Director  Clinical Practice Innovation &amp; Entrepreneurship Concentration - Emergency Medicine  Jul17-Aug17</v>
          </cell>
        </row>
        <row r="4325">
          <cell r="AM4325" t="str">
            <v>Reverse Accrue Dr. Jessie Pines - Co-Director  Clinical Practice Innovation &amp; Entrepreneurship Concentration - Emergency Medicine</v>
          </cell>
        </row>
        <row r="4326">
          <cell r="AM4326" t="str">
            <v>Accrue Dr. Natalie Kirilichin - Co-Director - Health Policy Concentration - Emergency Medicine</v>
          </cell>
        </row>
        <row r="4327">
          <cell r="AM4327" t="str">
            <v>Jun 17 - Dr. Bruno Petinaux - Scholarly Concentration - FY17 EMED</v>
          </cell>
        </row>
        <row r="4328">
          <cell r="AM4328" t="str">
            <v>Dr. Benjamin Blatt - Director - Scholarly concentration FY17 Medicine May17</v>
          </cell>
        </row>
        <row r="4329">
          <cell r="AM4329" t="str">
            <v>Accrue Dr. Mikhail Kogan - Director Integrative Medicine Concentration OSPE   7/1/16-6/30/17</v>
          </cell>
        </row>
        <row r="4330">
          <cell r="AM4330" t="str">
            <v>Dr. Kathleen Calabrese - Scholarly Concentration - F17 EMED Apr17 17</v>
          </cell>
        </row>
        <row r="4331">
          <cell r="AM4331" t="str">
            <v>Dr. Benjamin Blatt - Director - Scholarly concentration FY17 Medicine Jul 16 - Mar 17</v>
          </cell>
        </row>
        <row r="4332">
          <cell r="AM4332" t="str">
            <v>Dr. Kathleen Calabrese - Scholarly Concentration - F17 EMED Mar 17</v>
          </cell>
        </row>
        <row r="4333">
          <cell r="AM4333" t="str">
            <v>Accrue Dr. Kathleen Calabrese - Co-Director  Medical Education Leadership Concentration OSPE   April 2017</v>
          </cell>
        </row>
        <row r="4334">
          <cell r="AM4334" t="str">
            <v>Reverse Accrue Dr. Kathleen Calabrese - Co-Director  Medical Education Leadership Concentration OSPE March 2017</v>
          </cell>
        </row>
        <row r="4335">
          <cell r="AM4335" t="str">
            <v>Reverse Accrue Dr. Guenevere Burke - Co-Track Director  Pom IV - July 2016-February 2017</v>
          </cell>
        </row>
        <row r="4336">
          <cell r="AM4336" t="str">
            <v>Reverse Accrue Dr. Guenevere Burke - Co-Track Director  Pom IV - July 2016-December 2016</v>
          </cell>
        </row>
        <row r="4337">
          <cell r="AM4337" t="str">
            <v>Reverse Accrue Dr. Steven Davis - Track Director  - POM - EMED  July 2016-December 2016</v>
          </cell>
        </row>
        <row r="4338">
          <cell r="AM4338" t="str">
            <v>Reverse Accrue Dr. Christopher Lang - Co-Track Director  - POM  - EMED  July 2016-December 2016</v>
          </cell>
        </row>
        <row r="4339">
          <cell r="AM4339" t="str">
            <v>Reverse Accrue Dr. Steven Davis - Track Director  - POM - EMED  July 2016-November 2016</v>
          </cell>
        </row>
        <row r="4340">
          <cell r="AM4340" t="str">
            <v>Accrue Dr. Bruno Petinaux - Track Director  - POM - EMED  July 2016-November 2016</v>
          </cell>
        </row>
        <row r="4341">
          <cell r="AM4341" t="str">
            <v>Reverse Accrued Dr. Bruno Petinaux - Track Director  - POM - EMED  July 2016-October 2016</v>
          </cell>
        </row>
        <row r="4342">
          <cell r="AM4342" t="str">
            <v>Reverse Accrued Dr. Guenevere Burke - Co-Track Director  Pom IV - July 2016-September 2016</v>
          </cell>
        </row>
        <row r="4343">
          <cell r="AM4343" t="str">
            <v>Accrue Dr. Jessie Pines - EMED - Co-Track Director - POM 3-4  July 2016-October 2016</v>
          </cell>
        </row>
        <row r="4344">
          <cell r="AM4344" t="str">
            <v>Accrue Dr. Steven Davis - Track Director  - POM - EMED  July 2016-August 2016</v>
          </cell>
        </row>
        <row r="4345">
          <cell r="AM4345" t="str">
            <v>Dr. Jessie Pines - EMED - Co-Track Director - POM 3-4 accrual</v>
          </cell>
        </row>
        <row r="4346">
          <cell r="AM4346" t="str">
            <v>Dr. Christopher Lang - Co-Track Director  - POM  - EMED accrual</v>
          </cell>
        </row>
        <row r="4347">
          <cell r="AM4347" t="str">
            <v>May 18 - FY18 Dr. Raymond Lucas - Associate Dean for Faculty Affairs</v>
          </cell>
        </row>
        <row r="4348">
          <cell r="AM4348" t="str">
            <v>Jun 17 - FY17 Raymond Lucas Decanal Services - FA</v>
          </cell>
        </row>
        <row r="4349">
          <cell r="AM4349" t="str">
            <v>Mar-17 - FY17 Charles Macri Chair MD Program Admin Comm</v>
          </cell>
        </row>
        <row r="4350">
          <cell r="AM4350" t="str">
            <v>MFA EMED Clinical coverage revenue accrual for J. Scott - Sep17</v>
          </cell>
        </row>
        <row r="4351">
          <cell r="AM4351" t="str">
            <v>MFA EMED Clinical coverage revenue accrual for J. Scott - Nov 16</v>
          </cell>
        </row>
        <row r="4352">
          <cell r="AM4352" t="str">
            <v>May 17 - FY17 Kaylan Baban Consultant Clinical Non-instruction Sep1-Aug13'17</v>
          </cell>
        </row>
        <row r="4353">
          <cell r="AM4353" t="str">
            <v>Reverse Accrued Dr. Kaylan Baban - Clinical Public Hlth Consultant - Dept. of Medicine - July 2016-October 2016</v>
          </cell>
        </row>
        <row r="4354">
          <cell r="AM4354" t="str">
            <v>Jun-18 FY18 Dr. Benjamin Blatt - Co-Director CLASS</v>
          </cell>
        </row>
        <row r="4355">
          <cell r="AM4355" t="str">
            <v>Jan-18 FY18 Dr. Benjamin Blatt - Co-Director CLASS</v>
          </cell>
        </row>
        <row r="4356">
          <cell r="AM4356" t="str">
            <v>Reverse Accrue Dr. Benjamin Blatt -  Co-Director  (CLASS) -UME Instruction (Medicine)  July 2017</v>
          </cell>
        </row>
        <row r="4357">
          <cell r="AM4357" t="str">
            <v>Mar-17 - FY17 Claudia Ranniger Co-Director (CLASS)</v>
          </cell>
        </row>
        <row r="4358">
          <cell r="AM4358" t="str">
            <v>Accrue Dr. Claudia Ranniger - Co Director of Simulation Center  July 2016-October 2016</v>
          </cell>
        </row>
        <row r="4359">
          <cell r="AM4359" t="str">
            <v>Accrue Dr. Benjamin Blatt Director, CLASS and UME Instruction - July 2016-October 2016</v>
          </cell>
        </row>
        <row r="4360">
          <cell r="AM4360" t="str">
            <v>Accrue Dr. Claudia Ranniger - Co Director of Simulation Center  July 2016-August 2016</v>
          </cell>
        </row>
        <row r="4361">
          <cell r="AM4361" t="str">
            <v>Reverse accrual Transplant Surgery  Ron Paul Family MFA Payroll Expense   August 2017</v>
          </cell>
        </row>
        <row r="4362">
          <cell r="AM4362" t="str">
            <v>Reverse Accrue Tony Englert - Paul Kidney Center Payroll - Surgery</v>
          </cell>
        </row>
        <row r="4363">
          <cell r="AM4363" t="str">
            <v>Accrue Transplant Surgery  Ron Paul Family MFA Payroll Expense May 2017</v>
          </cell>
        </row>
        <row r="4364">
          <cell r="AM4364" t="str">
            <v>Reverse Accrue Transplant Surgery  Ron Paul Family MFA Payroll Expense   April 2017</v>
          </cell>
        </row>
        <row r="4365">
          <cell r="AM4365" t="str">
            <v>Reverse Transplant Surgery  Ron Paul Family - February 2017</v>
          </cell>
        </row>
        <row r="4366">
          <cell r="AM4366" t="str">
            <v>Accrue Transplant Surgery  Ron Paul Family MFA Payroll Expense March 2017</v>
          </cell>
        </row>
        <row r="4367">
          <cell r="AM4367" t="str">
            <v>Accrue Transplant Surgery - Ron &amp; Joy Paul Kidney Center  October 2016</v>
          </cell>
        </row>
        <row r="4368">
          <cell r="AM4368" t="str">
            <v>Accrue Transplant Surgery - Ron &amp; Joy Paul Kidney Center  September 2016</v>
          </cell>
        </row>
        <row r="4369">
          <cell r="AM4369" t="str">
            <v>Faculty Relocation Reimbursement - Dr. Michael Knight</v>
          </cell>
        </row>
        <row r="4370">
          <cell r="AM4370" t="str">
            <v>Song, Suzan - Relocation Expenses</v>
          </cell>
        </row>
        <row r="4371">
          <cell r="AM4371" t="str">
            <v>Xing, Dongmei - Relocation Expenses</v>
          </cell>
        </row>
        <row r="4372">
          <cell r="AM4372" t="str">
            <v>Dr. Constock Ioanna A - Relocation Reimbursement</v>
          </cell>
        </row>
        <row r="4373">
          <cell r="AM4373" t="str">
            <v>Dr. Kannan Jennifer - Relocation Reimbursement</v>
          </cell>
        </row>
        <row r="4374">
          <cell r="AM4374" t="str">
            <v>Dr. Amin Ahish - Relocation Reimbursement</v>
          </cell>
        </row>
        <row r="4375">
          <cell r="AM4375" t="str">
            <v>Rodham Institute  JUN18</v>
          </cell>
        </row>
        <row r="4376">
          <cell r="AM4376" t="str">
            <v>Rodham Institute Nov-17</v>
          </cell>
        </row>
        <row r="4377">
          <cell r="AM4377" t="str">
            <v>Rodham Institute  - July 2017</v>
          </cell>
        </row>
        <row r="4378">
          <cell r="AM4378" t="str">
            <v>Rodham Institute - February 2017 payment</v>
          </cell>
        </row>
        <row r="4379">
          <cell r="AM4379" t="str">
            <v>Rodham Institute -October 2016 payment</v>
          </cell>
        </row>
        <row r="4380">
          <cell r="AM4380" t="str">
            <v>Apr-18 FY18 MFA monthly fixed fees -Endowed Prof (Bloedorn Chair) per Academic Affil Agreement</v>
          </cell>
        </row>
        <row r="4381">
          <cell r="AM4381" t="str">
            <v>Apr-18 FY18 MFA monthly fixed fees -Endowed Prof (Alpert Chair) per Academic Affil Agreement</v>
          </cell>
        </row>
        <row r="4382">
          <cell r="AM4382" t="str">
            <v>Mar-18 FY18 MFA monthly fixed fees -Endowed Prof (Yochelson Chair) per Academic Affil Agreement</v>
          </cell>
        </row>
        <row r="4383">
          <cell r="AM4383" t="str">
            <v>Dec-17 - FY18 MFA monthly fixed fees -Endowed Prof (Bloedorn Chair) per Academic Affil Agreement</v>
          </cell>
        </row>
        <row r="4384">
          <cell r="AM4384" t="str">
            <v>Dec-17 - FY18 MFA monthly fixed fees -Endowed Prof (Meyer Chair) per Academic Affil Agreement</v>
          </cell>
        </row>
        <row r="4385">
          <cell r="AM4385" t="str">
            <v>Dec-17 - FY18 MFA monthly fixed fees -Endowed Prof (Alpert Chair) per Academic Affil Agreement</v>
          </cell>
        </row>
        <row r="4386">
          <cell r="AM4386" t="str">
            <v>Nov 17 - FY18 MFA monthly fixed fees -Endowed Prof (Alpert Chair) per Academic Affil Agreement</v>
          </cell>
        </row>
        <row r="4387">
          <cell r="AM4387" t="str">
            <v>Oct 17 - FY18 MFA monthly fixed fees -Endowed Prof (Meyer Chair) per Academic Affil Agreement</v>
          </cell>
        </row>
        <row r="4388">
          <cell r="AM4388" t="str">
            <v>Sep 17 - FY18 MFA monthly fixed fees -Endowed Prof (Yochelson Chair) per Academic Affil Agreement</v>
          </cell>
        </row>
        <row r="4389">
          <cell r="AM4389" t="str">
            <v>Sep 17 - FY18 MFA monthly fixed fees -Endowed Prof (Miller, F Prof) per Academic Affil Agreement</v>
          </cell>
        </row>
        <row r="4390">
          <cell r="AM4390" t="str">
            <v>Aug-17 FY18 MFA monthly fixed fees -Endowed Prof (Dodek Chair) per Academic Affil Agreement</v>
          </cell>
        </row>
        <row r="4391">
          <cell r="AM4391" t="str">
            <v>May 17 - FY17 MFA monthly fixed fees -Endowed Prof (Bloedorn Chair) per Academic Affil Agreement</v>
          </cell>
        </row>
        <row r="4392">
          <cell r="AM4392" t="str">
            <v>Apr 17 - FY17 MFA monthly fixed fees -Endowed Prof (Yochelson Chair) per Academic Affil Agreement</v>
          </cell>
        </row>
        <row r="4393">
          <cell r="AM4393" t="str">
            <v>Feb 17 - FY17 MFA monthly fixed fees -Endowed Prof (Ross Chair) per Academic Affil Agreement</v>
          </cell>
        </row>
        <row r="4394">
          <cell r="AM4394" t="str">
            <v>Aug 16 - FY17 MFA monthly fixed fees -Endowed Prof (Meyer Chair) per Academic Affil Agreement</v>
          </cell>
        </row>
        <row r="4395">
          <cell r="AM4395" t="str">
            <v>Jul 16 - FY17 MFA monthly fixed fees -Endowed Prof (Bloedorn Chair) per Academic Affil Agreement</v>
          </cell>
        </row>
        <row r="4396">
          <cell r="AM4396" t="str">
            <v>Jul 16 - FY17 MFA monthly fixed fees -Endowed Prof (Ross Chair) per Academic Affil Agreement</v>
          </cell>
        </row>
        <row r="4397">
          <cell r="AM4397" t="str">
            <v>Susan Patricia Teck Memorial Lecture honorarium &amp; expenses - Dr. Barbara Goff 10.11.17</v>
          </cell>
        </row>
        <row r="4398">
          <cell r="AM4398" t="str">
            <v>May 18 - FY18 Wilson Genetic Clinic</v>
          </cell>
        </row>
        <row r="4399">
          <cell r="AM4399" t="str">
            <v>Anesthesia Reimbursement - Jonathan Gal transportation/travel</v>
          </cell>
        </row>
        <row r="4400">
          <cell r="AM4400" t="str">
            <v>Anesthesia Reimbursement - Jonathan Gal Hotel expense</v>
          </cell>
        </row>
        <row r="4401">
          <cell r="AM4401" t="str">
            <v>Accrue Wilson Genetics Clnic - FY18   OB/GYN - Monthly      OCT17</v>
          </cell>
        </row>
        <row r="4402">
          <cell r="AM4402" t="str">
            <v>Reverse Accrue Wilson Genetics Clnic - FY18   OB/GYN - Monthly</v>
          </cell>
        </row>
        <row r="4403">
          <cell r="AM4403" t="str">
            <v>Sep 17 - FY18 MS monthly Fac Sppt Exp 100%-Sch Anesthesiology per Univ Support-Affil Agreement</v>
          </cell>
        </row>
        <row r="4404">
          <cell r="AM4404" t="str">
            <v>Aug-17 FY18 MS monthly Fac Sppt Exp 100%-Sch Anesthesiology per Univ Support-Affil Agreement</v>
          </cell>
        </row>
        <row r="4405">
          <cell r="AM4405" t="str">
            <v>Jul 17 - FY18 MS monthly Fac Sppt Exp 100%-Sch Pediatrics per Univ Support-Affil Agreement</v>
          </cell>
        </row>
        <row r="4406">
          <cell r="AM4406" t="str">
            <v>Feb 17 - FY17 MS monthly Fac Sppt Exp 100%-Sch Pediatrics per Univ Support-Affil Agreement</v>
          </cell>
        </row>
        <row r="4407">
          <cell r="AM4407" t="str">
            <v>Feb 18 - FY18 MS monthly Fac Sppt Exp 100%- Sch Dermatology per Univ Support-Affil Agreement</v>
          </cell>
        </row>
        <row r="4408">
          <cell r="AM4408" t="str">
            <v>Apr 17 - FY17 MS monthly Fac Sppt Exp 100%- Sch Dermatology per Univ Support-Affil Agreement</v>
          </cell>
        </row>
        <row r="4409">
          <cell r="AM4409" t="str">
            <v>Feb 17 - FY17 MS monthly Fac Sppt Exp 100%- Sch Dermatology per Univ Support-Affil Agreement</v>
          </cell>
        </row>
        <row r="4410">
          <cell r="AM4410" t="str">
            <v>May 18 - FY18 MS monthly Fac Sppt Exp 100%- Sch Emergency Med per Univ Support-Affil Agreement</v>
          </cell>
        </row>
        <row r="4411">
          <cell r="AM4411" t="str">
            <v>Mar-18 FY18 MS monthly Fac Sppt Exp 100%- Sch Emergency Med per Univ Support-Affil Agreement</v>
          </cell>
        </row>
        <row r="4412">
          <cell r="AM4412" t="str">
            <v>Aug-17 FY18 MS monthly Fac Sppt Exp 100%- Sch Emergency Med per Univ Support-Affil Agreement</v>
          </cell>
        </row>
        <row r="4413">
          <cell r="AM4413" t="str">
            <v>CME Teaching - OGA Med Ops Course - Dr. Andrew Maurano 10.30.17-11.02.17</v>
          </cell>
        </row>
        <row r="4414">
          <cell r="AM4414" t="str">
            <v>Jun-18 FY18 Dr. Katherine Douglass - Co-Director of RRIEM</v>
          </cell>
        </row>
        <row r="4415">
          <cell r="AM4415" t="str">
            <v>Jun-18 FY18 Jacob Keller - Admin Services - RRIEM</v>
          </cell>
        </row>
        <row r="4416">
          <cell r="AM4416" t="str">
            <v>Jun-18 FY18 Dr. Kevin Davey - Participation in RRIEM education &amp; training programs</v>
          </cell>
        </row>
        <row r="4417">
          <cell r="AM4417" t="str">
            <v>Jun-18 FY18 Dr. Sonal Batra - Participation in RRIEM education &amp; training programs</v>
          </cell>
        </row>
        <row r="4418">
          <cell r="AM4418" t="str">
            <v>Jun-18 FY18 Dr. Leslie Hardware - Participation in RRIEM education &amp; training programs</v>
          </cell>
        </row>
        <row r="4419">
          <cell r="AM4419" t="str">
            <v>Jun-18 FY18 Dr. Tamara Green - Health Policy Fellow RRIEM</v>
          </cell>
        </row>
        <row r="4420">
          <cell r="AM4420" t="str">
            <v>Accrue RREIM Accounting - Non-GWU Instruction   7/1/17-6/30/18    QUARTERLY    MAY18</v>
          </cell>
        </row>
        <row r="4421">
          <cell r="AM4421" t="str">
            <v>May 18 - FY18 Jacob Keller - Admin Services - RRIEM</v>
          </cell>
        </row>
        <row r="4422">
          <cell r="AM4422" t="str">
            <v>May 18 - FY18 Dr. Jordan Wachol - Health Policy Fellow RRIEM</v>
          </cell>
        </row>
        <row r="4423">
          <cell r="AM4423" t="str">
            <v>Apr-18 FY18 Dr. Jeffrey Smith - Co-Director of RRIEM</v>
          </cell>
        </row>
        <row r="4424">
          <cell r="AM4424" t="str">
            <v>Apr-18 FY18 Dr. Marc Mendolson - Health Policy Fellow RRIEM</v>
          </cell>
        </row>
        <row r="4425">
          <cell r="AM4425" t="str">
            <v>Mar-18 FY18 Dr. Katherine Douglass - Co-Director of RRIEM</v>
          </cell>
        </row>
        <row r="4426">
          <cell r="AM4426" t="str">
            <v>Mar-18 FY18 Dr. Shweta Gidwani - Emergency Medicine Consultant for RRIEM</v>
          </cell>
        </row>
        <row r="4427">
          <cell r="AM4427" t="str">
            <v>Mar-18 FY18 Dr. Keith Boniface - Participation in RRIEM education &amp; training programs</v>
          </cell>
        </row>
        <row r="4428">
          <cell r="AM4428" t="str">
            <v>Mar-18 FY18 Dr. Jordan Wachol - Health Policy Fellow RRIEM</v>
          </cell>
        </row>
        <row r="4429">
          <cell r="AM4429" t="str">
            <v>Feb 18 - FY18 Dr. Shweta Gidwani - Emergency Medicine Consultant for RRIEM</v>
          </cell>
        </row>
        <row r="4430">
          <cell r="AM4430" t="str">
            <v>Feb 18 - FY18 Dr. Marc Mendolson - Health Policy Fellow RRIEM</v>
          </cell>
        </row>
        <row r="4431">
          <cell r="AM4431" t="str">
            <v>Jan-18 FY18 Jacob Keller - Admin Services - RRIEM</v>
          </cell>
        </row>
        <row r="4432">
          <cell r="AM4432" t="str">
            <v>Jan-18 FY18 Dr. Tenagne Haile-Mariam - Participation in RRIEM education &amp; training programs</v>
          </cell>
        </row>
        <row r="4433">
          <cell r="AM4433" t="str">
            <v>Jan-18 FY18 Dr. Michelle Tang - Health Policy Fellow RRIEM</v>
          </cell>
        </row>
        <row r="4434">
          <cell r="AM4434" t="str">
            <v>Reverse Accrue RREIM Accounting - Non-GWU Instruction   7/1/17-6/30/18    QUARTERLY     JUL17-SEP17</v>
          </cell>
        </row>
        <row r="4435">
          <cell r="AM4435" t="str">
            <v>Nov 17 - Dr. Shweta Gidwani - Emergency Medicine Consultant for RRIEM</v>
          </cell>
        </row>
        <row r="4436">
          <cell r="AM4436" t="str">
            <v>Oct 17 - FY18 Dr. Katherine Douglass - Co-Director of RRIEM</v>
          </cell>
        </row>
        <row r="4437">
          <cell r="AM4437" t="str">
            <v>Accrue Dr. Janice Blanchard - RRIEM INSTRUCTION/TRAINING - EMERGENCY MEDICINE     SEP17</v>
          </cell>
        </row>
        <row r="4438">
          <cell r="AM4438" t="str">
            <v>Accrue Dr. Keith Boniface - RREIM - INTRUCTION/TRAINING - EMERGENCY MEDICINE   SEP17</v>
          </cell>
        </row>
        <row r="4439">
          <cell r="AM4439" t="str">
            <v>Accrue Dr. Jeffrey Smith - RRIEM - CO DIRECTOR - EMERGENCY MEDICINE  JUL17-AUG17</v>
          </cell>
        </row>
        <row r="4440">
          <cell r="AM4440" t="str">
            <v>Accrue Dr. Tamara Green - RRIEM - HEALTH POLICY FELLOW - EMERGENCY MEDICINE   JUL17-AUG17</v>
          </cell>
        </row>
        <row r="4441">
          <cell r="AM4441" t="str">
            <v>Accrue Dr. Marc Mendolson - RRIEM - HEALTH POLICY FELLOW - EMERGENCY MEDICINE   JUL17-AUG17</v>
          </cell>
        </row>
        <row r="4442">
          <cell r="AM4442" t="str">
            <v>Accrue Dr. Jordan Wachol - RRIEM - HEALTH POLICY FELLOW - EMERGENCY MEDICINE   JUL17-AUG17</v>
          </cell>
        </row>
        <row r="4443">
          <cell r="AM4443" t="str">
            <v>Accrue Dr. Tenagne Haile-Mariam - RRIEM INSTRUCTION/TRAINING - EMERGENCY MEDICINE</v>
          </cell>
        </row>
        <row r="4444">
          <cell r="AM4444" t="str">
            <v>Accrue Dr. Natasha Powell - RRIEM INSTRUCTION/TRAINING - EMERGENCY MEDICINE</v>
          </cell>
        </row>
        <row r="4445">
          <cell r="AM4445" t="str">
            <v>Accrue Dr. Shweta Gidwani - RRIEM INSTRUCTION/TRAINING - EMERGENCY MEDICINE</v>
          </cell>
        </row>
        <row r="4446">
          <cell r="AM4446" t="str">
            <v>Accrue Dr. Harjot Singh - RRIEM INSTRUCTION/TRAINING - EMERGENCY MEDICINE</v>
          </cell>
        </row>
        <row r="4447">
          <cell r="AM4447" t="str">
            <v>Accrue Dr. Matthew Fellin - RRIEM INSTRUCTION/TRAINING - EMERGENCY MEDICINE</v>
          </cell>
        </row>
        <row r="4448">
          <cell r="AM4448" t="str">
            <v>May 17 - FY17 Dr. Katherine Douglass RRIEM - FY17</v>
          </cell>
        </row>
        <row r="4449">
          <cell r="AM4449" t="str">
            <v>May 17 - FY17 Dr. Janice Blanchard RRIEM - FY17</v>
          </cell>
        </row>
        <row r="4450">
          <cell r="AM4450" t="str">
            <v>May 17 - FY17 Dr. Tenagne Haile-Mariam RRIEM - FY17</v>
          </cell>
        </row>
        <row r="4451">
          <cell r="AM4451" t="str">
            <v>May 17 - FY17 Dr. Matthew Fellin RRIEM - FY17</v>
          </cell>
        </row>
        <row r="4452">
          <cell r="AM4452" t="str">
            <v>Apr 17 - FY17 Dr. Leslie Hardware RRIEM - FY17</v>
          </cell>
        </row>
        <row r="4453">
          <cell r="AM4453" t="str">
            <v>Apr 17 - FY17 Dr. Kyle Yoder RRIEM - FY17</v>
          </cell>
        </row>
        <row r="4454">
          <cell r="AM4454" t="str">
            <v>Apr 17 - FY17 Dr. Katrina Gipson RRIEM - FY17</v>
          </cell>
        </row>
        <row r="4455">
          <cell r="AM4455" t="str">
            <v>Mar-17 - FY17 Dr. Tenagne Haile-Mariam RRIEM - FY17</v>
          </cell>
        </row>
        <row r="4456">
          <cell r="AM4456" t="str">
            <v>Mar-17 - FY17 Dr. Aisha Liferidge RRIEM - FY17</v>
          </cell>
        </row>
        <row r="4457">
          <cell r="AM4457" t="str">
            <v>Mar-17 - FY17 Dr. Matthew Fellin RRIEM - FY17</v>
          </cell>
        </row>
        <row r="4458">
          <cell r="AM4458" t="str">
            <v>Feb 17 - FY17 Dr. Katherine Douglass RRIEM - FY17</v>
          </cell>
        </row>
        <row r="4459">
          <cell r="AM4459" t="str">
            <v>Feb 17 - FY17 Dr. Kyle Yoder RRIEM - FY17</v>
          </cell>
        </row>
        <row r="4460">
          <cell r="AM4460" t="str">
            <v>Feb 17 - FY17 Dr. Leslie Hardware RRIEM - FY17</v>
          </cell>
        </row>
        <row r="4461">
          <cell r="AM4461" t="str">
            <v>Feb 17 - FY17 Dr. Harjot Singh RRIEM - FY17</v>
          </cell>
        </row>
        <row r="4462">
          <cell r="AM4462" t="str">
            <v>Dr. Kyle Yoder RRIEM - Jul - Dec 2016</v>
          </cell>
        </row>
        <row r="4463">
          <cell r="AM4463" t="str">
            <v>Dr. Leslie Hardware RRIEM - Jul - Dec 2016</v>
          </cell>
        </row>
        <row r="4464">
          <cell r="AM4464" t="str">
            <v>Dr. Jordan Wachol RRIEM - Jul - Dec 2016</v>
          </cell>
        </row>
        <row r="4465">
          <cell r="AM4465" t="str">
            <v>Jan 17 - FY17 Dr. Jeffrey Smith RRIEM - FY17</v>
          </cell>
        </row>
        <row r="4466">
          <cell r="AM4466" t="str">
            <v>Jan 17 - FY17 Dr. Katherine Douglass RRIEM - FY17</v>
          </cell>
        </row>
        <row r="4467">
          <cell r="AM4467" t="str">
            <v>Jan 17 - FY17 Carla Piereck de Sa RRIEM - FY17</v>
          </cell>
        </row>
        <row r="4468">
          <cell r="AM4468" t="str">
            <v>Jan 17 - FY17 Dr. Aisha Liferidge RRIEM - FY17</v>
          </cell>
        </row>
        <row r="4469">
          <cell r="AM4469" t="str">
            <v>Jan 17 - FY17 Dr. Matthew Pyle RRIEM - FY17</v>
          </cell>
        </row>
        <row r="4470">
          <cell r="AM4470" t="str">
            <v>Accrue RRIEM Service Agreements  July 2016-December 2016</v>
          </cell>
        </row>
        <row r="4471">
          <cell r="AM4471" t="str">
            <v>Dec-17 - Wilson Geriatric Clinic</v>
          </cell>
        </row>
        <row r="4472">
          <cell r="AM4472" t="str">
            <v>Accrue Wilson Geriatrics Clinic - Medicine - FY18    - Monthly      SEP17</v>
          </cell>
        </row>
        <row r="4473">
          <cell r="AM4473" t="str">
            <v>Accrue Wilson Geriatrics Clinic - Medicine - FY18    - Monthly</v>
          </cell>
        </row>
        <row r="4474">
          <cell r="AM4474" t="str">
            <v>Accrue Wilson Geriatrics - Dept of Medicine  July 2016-August 2016</v>
          </cell>
        </row>
        <row r="4475">
          <cell r="AM4475" t="str">
            <v>Dec-17 - Dr. James Gehring - Medical Director for the PA Program</v>
          </cell>
        </row>
        <row r="4476">
          <cell r="AM4476" t="str">
            <v>Dec-17 - FY18 Dr. Patricia Latham - Program Instruction - PA6109, PA6112, PA6113</v>
          </cell>
        </row>
        <row r="4477">
          <cell r="AM4477" t="str">
            <v>Teaching Physician Assistant didactic coursework   JUL17-SEP17</v>
          </cell>
        </row>
        <row r="4478">
          <cell r="AM4478" t="str">
            <v>Accrue Physician  Asistant Studies Program  Instructional Support  7/1/17-6/30/18    JUL17-SEP17</v>
          </cell>
        </row>
        <row r="4479">
          <cell r="AM4479" t="str">
            <v>Accrue Physician  Asistant (PA) Studies Program Support  7/1/16-6/30/17</v>
          </cell>
        </row>
        <row r="4480">
          <cell r="AM4480" t="str">
            <v>Reverse Accrue Dr. James Gehring - :PA Program Medical Director  - MEDICINE  July 2016-May 2017</v>
          </cell>
        </row>
        <row r="4481">
          <cell r="AM4481" t="str">
            <v>Accrue Ryan Strauss - PA Program Medical Director - EMED - July16-Jun17</v>
          </cell>
        </row>
        <row r="4482">
          <cell r="AM4482" t="str">
            <v>Reverse Accrue Physician  Asistant (PA) Studies Program Support  July 2016-March 2017</v>
          </cell>
        </row>
        <row r="4483">
          <cell r="AM4483" t="str">
            <v>Reverse Accrue Ryan Strauss - PA Program Medical Director - EMED  July 2016-February 2017</v>
          </cell>
        </row>
        <row r="4484">
          <cell r="AM4484" t="str">
            <v>Reverse Accrue Dr. James Gehring - :PA Program Medical Director  - MEDICINE  July 2016-January 2017</v>
          </cell>
        </row>
        <row r="4485">
          <cell r="AM4485" t="str">
            <v>Reverse Accrue Physician  Asistant (PA) Studies Program Support  July 2016-December 2016</v>
          </cell>
        </row>
        <row r="4486">
          <cell r="AM4486" t="str">
            <v>Reverse Accrued Physician  Asistant (PA) Studies Program Support  July 2016-September 2016</v>
          </cell>
        </row>
        <row r="4487">
          <cell r="AM4487" t="str">
            <v>Accrue Dr. Patricia Latham  - PA Program Instruction - PA-6109, 6112 and 6113   July 2016-October 2016</v>
          </cell>
        </row>
        <row r="4488">
          <cell r="AM4488" t="str">
            <v>Reverse Accrued Dr. James Gehring - :PA Program Medical Director  - MEDICINE  July 2016-August 2016</v>
          </cell>
        </row>
        <row r="4489">
          <cell r="AM4489" t="str">
            <v>Accrue Ryan Strauss - PA Program Medical Director - EMED  July 2016-August 2016</v>
          </cell>
        </row>
        <row r="4490">
          <cell r="AM4490" t="str">
            <v>Reverse accrued July 2016 - Physician  Asistant (PA) Studies Program Support</v>
          </cell>
        </row>
        <row r="4491">
          <cell r="AM4491" t="str">
            <v>Accrue Dr. Mikhail Kogan - Grad. Integrative Medicine Program  7/1/16-6/30/17</v>
          </cell>
        </row>
        <row r="4492">
          <cell r="AM4492" t="str">
            <v>Accrue Dr. Mikhail Kogan - Grad. Integrative Medicine Program  July 2016-April 2017</v>
          </cell>
        </row>
        <row r="4493">
          <cell r="AM4493" t="str">
            <v>Reverse Accrued Dr. Mikhail Kogan - Grad. Integrative Medicine Program  July 2016-August 2016</v>
          </cell>
        </row>
        <row r="4494">
          <cell r="AM4494" t="str">
            <v>Reverse accrued July 2016 - Dr. Mikhail Kogan - Grad. Integrative Medicine Program</v>
          </cell>
        </row>
        <row r="4495">
          <cell r="AM4495" t="str">
            <v>Research at Lipid Research Clinic    Jan18</v>
          </cell>
        </row>
        <row r="4496">
          <cell r="AM4496" t="str">
            <v>Reverse Accrue Lipid Research Clinic  - Endowment Support - Medicine  July 2017-June 2018    AUG17</v>
          </cell>
        </row>
        <row r="4497">
          <cell r="AM4497" t="str">
            <v>Accrue Lipid Research Clinic  - Endowment Support - Medicine      OCT17</v>
          </cell>
        </row>
        <row r="4498">
          <cell r="AM4498" t="str">
            <v>Accrue Lipid Research Clinic  - Medicine  FY18 - Monthly</v>
          </cell>
        </row>
        <row r="4499">
          <cell r="AM4499" t="str">
            <v>Lipid Research Clinic  - FY 2017 Monthly  Dec16</v>
          </cell>
        </row>
        <row r="4500">
          <cell r="AM4500" t="str">
            <v>Accrue Lipid Research Clinic  - FY 2017 December 2016</v>
          </cell>
        </row>
        <row r="4501">
          <cell r="AM4501" t="str">
            <v>Oct 17 - FY18 MS monthly Fac Sppt Exp 100%- Sch Medicine per Univ Support-Affil Agreement</v>
          </cell>
        </row>
        <row r="4502">
          <cell r="AM4502" t="str">
            <v>Sep 17 - FY18 MS monthly Fac Sppt Exp 100%- Sch Medicine per Univ Support-Affil Agreement</v>
          </cell>
        </row>
        <row r="4503">
          <cell r="AM4503" t="str">
            <v>Jul 17 - FY18 MS monthly Fac Sppt Exp 100%- Sch Medicine per Univ Support-Affil Agreement</v>
          </cell>
        </row>
        <row r="4504">
          <cell r="AM4504" t="str">
            <v>Dec 16 - FY17 MS monthly Fac Sppt Exp 100%- Sch Medicine per Univ Support-Affil Agreement</v>
          </cell>
        </row>
        <row r="4505">
          <cell r="AM4505" t="str">
            <v>Aug 16 - FY17 MS monthly Fac Sppt Exp 100%- Sch Medicine per Univ Support-Affil Agreement</v>
          </cell>
        </row>
        <row r="4506">
          <cell r="AM4506" t="str">
            <v>Feb 18 - FY18 MS monthly Fac Sppt Exp 100%- Sch NeuroSurgery per Univ Support-Affil Agreement</v>
          </cell>
        </row>
        <row r="4507">
          <cell r="AM4507" t="str">
            <v>Sep 16 - FY17 MS monthly Fac Sppt Exp 100%- Sch NeuroSurgery per Univ Support-Affil Agreement</v>
          </cell>
        </row>
        <row r="4508">
          <cell r="AM4508" t="str">
            <v>Apr-18 FY18 Education and research mission of Dept of NS</v>
          </cell>
        </row>
        <row r="4509">
          <cell r="AM4509" t="str">
            <v>May 17 - Neurosurgery Support - Academic Support - Svc. Agrmt</v>
          </cell>
        </row>
        <row r="4510">
          <cell r="AM4510" t="str">
            <v>Neurosurgery Support - Academic Support - Svc. Agrmt</v>
          </cell>
        </row>
        <row r="4511">
          <cell r="AM4511" t="str">
            <v>Accrue NeuroSurgery - Academic Activities - Research Support  July 2016-November 2016</v>
          </cell>
        </row>
        <row r="4512">
          <cell r="AM4512" t="str">
            <v>Jan-18 FY18 MS monthly Fac Sppt Exp 100%- Sch Neurology per Univ Support-Affil Agreement</v>
          </cell>
        </row>
        <row r="4513">
          <cell r="AM4513" t="str">
            <v>Jun 17 - FY17 MS monthly Fac Sppt Exp 100%- Sch Neurology per Univ Support-Affil Agreement</v>
          </cell>
        </row>
        <row r="4514">
          <cell r="AM4514" t="str">
            <v>Nov 16 - FY17 MS monthly Fac Sppt Exp 100%- Sch Neurology per Univ Support-Affil Agreement</v>
          </cell>
        </row>
        <row r="4515">
          <cell r="AM4515" t="str">
            <v>Jan-18 FY18 Coordination of ICM Neurology Clerkship</v>
          </cell>
        </row>
        <row r="4516">
          <cell r="AM4516" t="str">
            <v>Neurology - ICM Neurology Clerkship (From CNHS) July 2016-January 2017</v>
          </cell>
        </row>
        <row r="4517">
          <cell r="AM4517" t="str">
            <v>OBGYN Reimbursement - GYN/ONC Interview Candidate: Flight Expense - Megan Brady   Aug17</v>
          </cell>
        </row>
        <row r="4518">
          <cell r="AM4518" t="str">
            <v>Research Materials: Exercise/burnout/residency success project - Alexis Gimovsky, MD - Feb.2017</v>
          </cell>
        </row>
        <row r="4519">
          <cell r="AM4519" t="str">
            <v>Jun 17 - FY17 Nancy Gaba Chair-OB/GYN- Recruitment support</v>
          </cell>
        </row>
        <row r="4520">
          <cell r="AM4520" t="str">
            <v>May 17 - FY17 Nancy Gaba Chair-OB/GYN- Recruitment support</v>
          </cell>
        </row>
        <row r="4521">
          <cell r="AM4521" t="str">
            <v>Nov 16 - FY17 Nancy Gaba Chair-OB/GYN- Recruitment support</v>
          </cell>
        </row>
        <row r="4522">
          <cell r="AM4522" t="str">
            <v>Accrue Dr. Gaba - Salary Support - SMHS  July 2016-September 2016</v>
          </cell>
        </row>
        <row r="4523">
          <cell r="AM4523" t="str">
            <v>Accrue Dr. Gaba - Salary Support - SMHS  July 2016-August 2016</v>
          </cell>
        </row>
        <row r="4524">
          <cell r="AM4524" t="str">
            <v>Dec-17 - FY18 MS monthly Fac Sppt Exp 100%- Sch ObGyn per Univ Support-Affil Agreement</v>
          </cell>
        </row>
        <row r="4525">
          <cell r="AM4525" t="str">
            <v>Nov 17 - FY18 MS monthly Fac Sppt Exp 100%- Sch ObGyn per Univ Support-Affil Agreement</v>
          </cell>
        </row>
        <row r="4526">
          <cell r="AM4526" t="str">
            <v>Mar-17 - FY17 MS monthly Fac Sppt Exp 100%- Sch ObGyn per Univ Support-Affil Agreement</v>
          </cell>
        </row>
        <row r="4527">
          <cell r="AM4527" t="str">
            <v>Nov 17 - FY18 MS monthly Fac Sppt Exp 100%- Sch Ophthalmology per Univ Support-Affil Agreement</v>
          </cell>
        </row>
        <row r="4528">
          <cell r="AM4528" t="str">
            <v>Nov 16 - FY17 MS monthly Fac Sppt Exp 100%- Sch Ophthalmology per Univ Support-Affil Agreement</v>
          </cell>
        </row>
        <row r="4529">
          <cell r="AM4529" t="str">
            <v>Oct 16 - FY17 MS monthly Fac Sppt Exp 100%- Sch Ophthalmology per Univ Support-Affil Agreement</v>
          </cell>
        </row>
        <row r="4530">
          <cell r="AM4530" t="str">
            <v>Aug 16 - FY17 MS monthly Fac Sppt Exp 100%- Sch Ophthalmology per Univ Support-Affil Agreement</v>
          </cell>
        </row>
        <row r="4531">
          <cell r="AM4531" t="str">
            <v>Jan-18 FY18 MS monthly Fac Sppt Exp 100%- Sch Orthopedics per Univ Support-Affil Agreement</v>
          </cell>
        </row>
        <row r="4532">
          <cell r="AM4532" t="str">
            <v>Jul 17 - FY18 MS monthly Fac Sppt Exp 100%- Sch Orthopedics per Univ Support-Affil Agreement</v>
          </cell>
        </row>
        <row r="4533">
          <cell r="AM4533" t="str">
            <v>Oct 16 - FY17 MS monthly Fac Sppt Exp 100%- Sch Orthopedics per Univ Support-Affil Agreement</v>
          </cell>
        </row>
        <row r="4534">
          <cell r="AM4534" t="str">
            <v>Apr 17 - FY17 Raj Rao Orthopaedic Surgery</v>
          </cell>
        </row>
        <row r="4535">
          <cell r="AM4535" t="str">
            <v>Reverse Accrued Dr. Raj Rao - Orthopaedic Dept.  - Academic Support  July 2016-August 2016</v>
          </cell>
        </row>
        <row r="4536">
          <cell r="AM4536" t="str">
            <v>Jun 17 - FY17 MS monthly Fac Sppt Exp 100%- Sch Pathology per Univ Support-Affil Agreement</v>
          </cell>
        </row>
        <row r="4537">
          <cell r="AM4537" t="str">
            <v>Accrue Dartmouth 5 weeks of core psych clerkship (2 students)</v>
          </cell>
        </row>
        <row r="4538">
          <cell r="AM4538" t="str">
            <v>Aug-17 FY18 MS monthly Fac Sppt Exp 100%- Sch Psychiatry per Univ Support-Affil Agreement</v>
          </cell>
        </row>
        <row r="4539">
          <cell r="AM4539" t="str">
            <v>Nov 16 - FY17 MS monthly Fac Sppt Exp 100%- Sch Psychiatry per Univ Support-Affil Agreement</v>
          </cell>
        </row>
        <row r="4540">
          <cell r="AM4540" t="str">
            <v>Sep 16 - FY17 MS monthly Fac Sppt Exp 100%- Sch Psychiatry per Univ Support-Affil Agreement</v>
          </cell>
        </row>
        <row r="4541">
          <cell r="AM4541" t="str">
            <v>Jun 17 - FY17 MS monthly Fac Sppt Exp 100%- Sch Radiology per Univ Support-Affil Agreement</v>
          </cell>
        </row>
        <row r="4542">
          <cell r="AM4542" t="str">
            <v>Oct 17 - FY18 Dr. Anton Sidawy - Salary Support</v>
          </cell>
        </row>
        <row r="4543">
          <cell r="AM4543" t="str">
            <v>Accrue Dr. Anton Sidawy - Departmental Academic Support   FY17 &amp; JUL17-AUG17</v>
          </cell>
        </row>
        <row r="4544">
          <cell r="AM4544" t="str">
            <v>Reverse Accrue Dr. Anton Sidawy - Academic Support  July 2016-May 2017</v>
          </cell>
        </row>
        <row r="4545">
          <cell r="AM4545" t="str">
            <v>Accrue Dr. Anton Sidawy - Academic Support  July 2016-May 2017</v>
          </cell>
        </row>
        <row r="4546">
          <cell r="AM4546" t="str">
            <v>Accrue Dr. Anton Sidawy - Academic Support  July 2016-February 2017</v>
          </cell>
        </row>
        <row r="4547">
          <cell r="AM4547" t="str">
            <v>Reverse accrued July 2016 - Dr. Anton Sidawy - Academic Support</v>
          </cell>
        </row>
        <row r="4548">
          <cell r="AM4548" t="str">
            <v>Aug 16 - FY17 MS monthly Fac Sppt Exp 100%- Sch Surgery per Univ Support-Affil Agreement</v>
          </cell>
        </row>
        <row r="4549">
          <cell r="AM4549" t="str">
            <v>Jan-18 FY18 MS monthly Fac Sppt Exp 100%- Sch Urology per Univ Support-Affil Agreement</v>
          </cell>
        </row>
        <row r="4550">
          <cell r="AM4550" t="str">
            <v>Research - SMHS Health Sciences - Dr. Jannet Lewis - Banner 814028 - May 2018</v>
          </cell>
        </row>
        <row r="4551">
          <cell r="AM4551" t="str">
            <v>Reverse Accrue Kevin O'Connor - Sr. Medical Advisor - Health Sciences Programs    AUG17-OCT17</v>
          </cell>
        </row>
        <row r="4552">
          <cell r="AM4552" t="str">
            <v>Mar-18 FY18 Dr. Kevin O'Connor - Teaching for Clinical Research and Leadership, Subject Matter Expertise</v>
          </cell>
        </row>
        <row r="4553">
          <cell r="AM4553" t="str">
            <v>Jun-18 FY18 Dr. Ali Pourmond - Teaching EHS 2108 EM Clinical Scribe</v>
          </cell>
        </row>
        <row r="4554">
          <cell r="AM4554" t="str">
            <v>Dr. Jesse Pines &amp; Andrew Meltzer - Teaching HSCI 6291 Health Care Innovation (Jan-Apr2018)</v>
          </cell>
        </row>
        <row r="4555">
          <cell r="AM4555" t="str">
            <v>Apr-18 FY18 Dr. Kris Lehnhardt - EHS Program Operational Medical Director &amp; Instruction</v>
          </cell>
        </row>
        <row r="4556">
          <cell r="AM4556" t="str">
            <v>Dec-17 - Dr. Robert Shesser - Teaching EHS 2110 ED ED Critical Care Assessment and Procedures</v>
          </cell>
        </row>
        <row r="4557">
          <cell r="AM4557" t="str">
            <v>Dec-17 - Teaching EHS 2110 ED Technician</v>
          </cell>
        </row>
        <row r="4558">
          <cell r="AM4558" t="str">
            <v>Reverse Accrue Melissa McCarthy-EHS 2107-Spring course only - January 2017-April 2017  ends April 2017</v>
          </cell>
        </row>
        <row r="4559">
          <cell r="AM4559" t="str">
            <v>Dr. G. Davis and Dr. Ali Pourmond - EMED Clinical Scribe - EHS 2108</v>
          </cell>
        </row>
        <row r="4560">
          <cell r="AM4560" t="str">
            <v>Scribe Tech - EHS 2108 Course-EMED</v>
          </cell>
        </row>
        <row r="4561">
          <cell r="AM4561" t="str">
            <v>Reverse Accrue Dr. Griffin. Davis - EHS 2108 - Clinical Scribe - EMED September - November2016</v>
          </cell>
        </row>
        <row r="4562">
          <cell r="AM4562" t="str">
            <v>Accrue Scribe Tech - EHS 2108 Course  - EMED  September 2016-December 2016</v>
          </cell>
        </row>
        <row r="4563">
          <cell r="AM4563" t="str">
            <v>Accrue Dr. Neal Sikka - EHS 6211 Summer Course - July 2016 - August 2016</v>
          </cell>
        </row>
        <row r="4564">
          <cell r="AM4564" t="str">
            <v>Accrue Dr. Kris Lehnhardt CPR/EMT EHS Courses - EMED  September 2016-November 2016</v>
          </cell>
        </row>
        <row r="4565">
          <cell r="AM4565" t="str">
            <v>Reverse Accrued Dr. Griffin. Davis - EHS 2108 - Clinical Scribe - EMED July 2016-October 2016</v>
          </cell>
        </row>
        <row r="4566">
          <cell r="AM4566" t="str">
            <v>Reverse Accrued Ed Tech - EHS 2110 Course  - EMED July 2016-September 2016</v>
          </cell>
        </row>
        <row r="4567">
          <cell r="AM4567" t="str">
            <v>Accrue Dr. Robert Shesser - EHS 2110 Course - EMED  July 2016-September 2016</v>
          </cell>
        </row>
        <row r="4568">
          <cell r="AM4568" t="str">
            <v>Reverse Accrued Dr. Kris Lehnhardt CPR/EMT EHS Courses - EMED  July 2016-August 2016</v>
          </cell>
        </row>
        <row r="4569">
          <cell r="AM4569" t="str">
            <v>Accrue Dr. Griffin. Davis - EHS 2108 - Clinical Scribe - EMED July 2016-August 2016</v>
          </cell>
        </row>
        <row r="4570">
          <cell r="AM4570" t="str">
            <v>Reverse accrued July 2016 - Dr. Griffin. Davis - EHS 2108 - Clinical Scribe - EMED</v>
          </cell>
        </row>
        <row r="4571">
          <cell r="AM4571" t="str">
            <v>Reverse accrued July 2016 - Scribe Tech - EHS 2108 Course  - EMED</v>
          </cell>
        </row>
        <row r="4572">
          <cell r="AM4572" t="str">
            <v>Sep 17 - FY18 GME monthly Fac Sppt Exp accrual- Anesthesiology per Univ Support-Affil Agreement</v>
          </cell>
        </row>
        <row r="4573">
          <cell r="AM4573" t="str">
            <v>Jun 17 - FY17 GME monthly Fac Sppt Exp accrual- Anesthesiology per Univ Support-Affil Agreement</v>
          </cell>
        </row>
        <row r="4574">
          <cell r="AM4574" t="str">
            <v>Jun 17 - FY17 GME Pediatrics per Univ Support-Affil Agreement</v>
          </cell>
        </row>
        <row r="4575">
          <cell r="AM4575" t="str">
            <v>Feb 18 - FY18 GME Dermatology per Univ Support-Affil Agreement</v>
          </cell>
        </row>
        <row r="4576">
          <cell r="AM4576" t="str">
            <v>Oct 17 - FY18 GME Dermatology per Univ Support-Affil Agreement</v>
          </cell>
        </row>
        <row r="4577">
          <cell r="AM4577" t="str">
            <v>Feb 18 - FY18 GME monthly Fac Sppt Exp accrual- Emergency Med per Univ Support-Affil Agreement</v>
          </cell>
        </row>
        <row r="4578">
          <cell r="AM4578" t="str">
            <v>Nov 17 - FY18 GME monthly Fac Sppt Exp accrual- Emergency Med per Univ Support-Affil Agreement</v>
          </cell>
        </row>
        <row r="4579">
          <cell r="AM4579" t="str">
            <v>Oct 17 - FY18 GME monthly Fac Sppt Exp accrual- Emergency Med per Univ Support-Affil Agreement</v>
          </cell>
        </row>
        <row r="4580">
          <cell r="AM4580" t="str">
            <v>Apr 17 - FY17 GME monthly Fac Sppt Exp accrual- Emergency Med per Univ Support-Affil Agreement</v>
          </cell>
        </row>
        <row r="4581">
          <cell r="AM4581" t="str">
            <v>Sep 16 - FY17 GME monthly Fac Sppt Exp accrual- Emergency Med per Univ Support-Affil Agreement</v>
          </cell>
        </row>
        <row r="4582">
          <cell r="AM4582" t="str">
            <v>Aug 16 - FY17 GME monthly Fac Sppt Exp accrual- Emergency Med per Univ Support-Affil Agreement</v>
          </cell>
        </row>
        <row r="4583">
          <cell r="AM4583" t="str">
            <v>Jun 17 - FY 17 Fac Sppt Exp-GME/VA Surgery(White)</v>
          </cell>
        </row>
        <row r="4584">
          <cell r="AM4584" t="str">
            <v>Sep 16 - FY17 GME monthly Fac Sppt Exp accrual- Medicine per Univ Support-Affil Agreement</v>
          </cell>
        </row>
        <row r="4585">
          <cell r="AM4585" t="str">
            <v>Dec-17 - FY18 GME monthly Fac Sppt Exp accrual- NeuroSurgery per Univ Support-Affil Agreement</v>
          </cell>
        </row>
        <row r="4586">
          <cell r="AM4586" t="str">
            <v>Jul 17 - FY18 GME monthly Fac Sppt Exp accrual- NeuroSurgery per Univ Support-Affil Agreement</v>
          </cell>
        </row>
        <row r="4587">
          <cell r="AM4587" t="str">
            <v>May 17 - FY17 GME monthly Fac Sppt Exp accrual- NeuroSurgery per Univ Support-Affil Agreement</v>
          </cell>
        </row>
        <row r="4588">
          <cell r="AM4588" t="str">
            <v>Jun-18 FY18 GME monthly Fac Sppt Exp accrual- Neurology per Univ Support-Affil Agreement</v>
          </cell>
        </row>
        <row r="4589">
          <cell r="AM4589" t="str">
            <v>Jun-18 FY18 Increase in GME monthly Fac Sppt Exp accrual- Neurology per Univ Support-Affil Agreement</v>
          </cell>
        </row>
        <row r="4590">
          <cell r="AM4590" t="str">
            <v>Oct 17 - FY18 GME monthly Fac Sppt Exp accrual- Neurology per Univ Support-Affil Agreement</v>
          </cell>
        </row>
        <row r="4591">
          <cell r="AM4591" t="str">
            <v>Dec-17 - FY18 GME  monthly Fac Sppt Exp accrual- Ophthalmology per Univ Support-Affil Agreement</v>
          </cell>
        </row>
        <row r="4592">
          <cell r="AM4592" t="str">
            <v>Jul 17 - FY18 GME  monthly Fac Sppt Exp accrual- Ophthalmology per Univ Support-Affil Agreement</v>
          </cell>
        </row>
        <row r="4593">
          <cell r="AM4593" t="str">
            <v>Mar-17 - FY17 GME  monthly Fac Sppt Exp accrual- Ophthalmology per Univ Support-Affil Agreement</v>
          </cell>
        </row>
        <row r="4594">
          <cell r="AM4594" t="str">
            <v>Jun-18 FY18 GME monthly Fac Sppt Exp accrual- Orthopedics per Univ Support-Affil Agreement</v>
          </cell>
        </row>
        <row r="4595">
          <cell r="AM4595" t="str">
            <v>Apr-18 Fac Sppt Exp-GME/VA Path(Chauhan)</v>
          </cell>
        </row>
        <row r="4596">
          <cell r="AM4596" t="str">
            <v>Nov 17 - FY 18 Fac Sppt Exp-GME/VA Path(Chauhan)</v>
          </cell>
        </row>
        <row r="4597">
          <cell r="AM4597" t="str">
            <v>Oct 17 - FY18 Fac Sppt Exp-GME/VA Path(Chauhan)</v>
          </cell>
        </row>
        <row r="4598">
          <cell r="AM4598" t="str">
            <v>Sep 17 - FY 18 Fac Sppt Exp-GME/VA Path(Chen)</v>
          </cell>
        </row>
        <row r="4599">
          <cell r="AM4599" t="str">
            <v>Aug-17 FY 18 Assistant Professor of Pathology VA Faculty - Edina Paal</v>
          </cell>
        </row>
        <row r="4600">
          <cell r="AM4600" t="str">
            <v>Aug-17 FY 18 Fac Sppt Exp-GME/VA Path(Chen)</v>
          </cell>
        </row>
        <row r="4601">
          <cell r="AM4601" t="str">
            <v>Apr-17 - FY 17 Fac Sppt Exp-GME/VA Path(Chauhan)</v>
          </cell>
        </row>
        <row r="4602">
          <cell r="AM4602" t="str">
            <v>Mar-17 - FY 17 Assistant Professor of Pathology VA Faculty - Edina Paal</v>
          </cell>
        </row>
        <row r="4603">
          <cell r="AM4603" t="str">
            <v>Feb 17 - FY 17 Assistant Professor of Pathology VA Faculty - Edina Paal</v>
          </cell>
        </row>
        <row r="4604">
          <cell r="AM4604" t="str">
            <v>Jan-17 FY17 Assistant Professor of Pathology VA Faculty - Edina Paal</v>
          </cell>
        </row>
        <row r="4605">
          <cell r="AM4605" t="str">
            <v>Nov 16 - FY 17 Fac Sppt Exp-GME/VA Path(Chen)</v>
          </cell>
        </row>
        <row r="4606">
          <cell r="AM4606" t="str">
            <v>Oct 16 - FY 17 Fac Sppt Exp-GME/VA Path(Lichy)</v>
          </cell>
        </row>
        <row r="4607">
          <cell r="AM4607" t="str">
            <v>Oct 16 - FY 17 Fac Sppt Exp-GME/VA Surgery(Liu)</v>
          </cell>
        </row>
        <row r="4608">
          <cell r="AM4608" t="str">
            <v>Oct 16 - FY 17 Fac Sppt Exp-GME/VA Path(Chen)</v>
          </cell>
        </row>
        <row r="4609">
          <cell r="AM4609" t="str">
            <v>Jan-18 FY18 GME monthly Fac Sppt Exp accrual- Pathology per Univ Support-Affil Agreement</v>
          </cell>
        </row>
        <row r="4610">
          <cell r="AM4610" t="str">
            <v>Jul 17 - FY18 GME monthly Fac Sppt Exp accrual- Pathology per Univ Support-Affil Agreement</v>
          </cell>
        </row>
        <row r="4611">
          <cell r="AM4611" t="str">
            <v>Mar-17 - FY17 GME monthly Fac Sppt Exp accrual- Pathology per Univ Support-Affil Agreement</v>
          </cell>
        </row>
        <row r="4612">
          <cell r="AM4612" t="str">
            <v>Jan-18 FY18 GME monthly Fac Sppt Exp accrual- Psychiatry per Univ Support-Affil Agreement</v>
          </cell>
        </row>
        <row r="4613">
          <cell r="AM4613" t="str">
            <v>Jan 17 - FY17 GME monthly Fac Sppt Exp accrual- Psychiatry per Univ Support-Affil Agreement</v>
          </cell>
        </row>
        <row r="4614">
          <cell r="AM4614" t="str">
            <v>Sep 16 - FY17 GME monthly Fac Sppt Exp accrual- Psychiatry per Univ Support-Affil Agreement</v>
          </cell>
        </row>
        <row r="4615">
          <cell r="AM4615" t="str">
            <v>Jul 17 - FY18 GME monthly Fac Sppt Exp accrual- Radiology per Univ Support-Affil Agreement</v>
          </cell>
        </row>
        <row r="4616">
          <cell r="AM4616" t="str">
            <v>Mar-18 FY18 Fac Sppt Exp-GME/VA Surgery(Liu)</v>
          </cell>
        </row>
        <row r="4617">
          <cell r="AM4617" t="str">
            <v>Dec-17 - FY 18 Fac Sppt Exp-GME/VA Surgery(Liu)</v>
          </cell>
        </row>
        <row r="4618">
          <cell r="AM4618" t="str">
            <v>Sep 17 - FY 18 Fac Sppt Exp-GME/VA Surgery(White)</v>
          </cell>
        </row>
        <row r="4619">
          <cell r="AM4619" t="str">
            <v>Sep 17 - FY 18 Fac Sppt Exp-GME/VA Surgery(Liu)</v>
          </cell>
        </row>
        <row r="4620">
          <cell r="AM4620" t="str">
            <v>Nov 17 - FY18 GME monthly Fac Sppt Exp accrual- Surgery per Univ Support-Affil Agreement</v>
          </cell>
        </row>
        <row r="4621">
          <cell r="AM4621" t="str">
            <v>Jun 17 - FY17 GME monthly Fac Sppt Exp accrual - Urology per Univ Support-Affil Agreement</v>
          </cell>
        </row>
        <row r="4622">
          <cell r="AM4622" t="str">
            <v>Reclass Nov-16 Himmelfarb Library - Interlibrary loan  - Inv. 7403</v>
          </cell>
        </row>
        <row r="4623">
          <cell r="AM4623" t="str">
            <v>Apr 17 - FY 17 monthly  DHP Library Use Agreement - Library Services</v>
          </cell>
        </row>
        <row r="4624">
          <cell r="AM4624" t="str">
            <v>Sep 16 - FY 17 monthly  DHP Library Use Agreement - Library Services</v>
          </cell>
        </row>
        <row r="4625">
          <cell r="AM4625" t="str">
            <v>Balancing Credit GM Entry</v>
          </cell>
        </row>
        <row r="4626">
          <cell r="AM4626" t="str">
            <v>Balancing Credit GM Entry</v>
          </cell>
        </row>
        <row r="4627">
          <cell r="AM4627" t="str">
            <v>Balancing Credit GM Entry</v>
          </cell>
        </row>
        <row r="4628">
          <cell r="AM4628" t="str">
            <v>Reverse Accrue Oncology Update 2017  June 2017</v>
          </cell>
        </row>
        <row r="4629">
          <cell r="AM4629" t="str">
            <v>Reverse Accrue Dr. Mitchell Smith - Hem/Onc Best Practices  Home Study - Update 2017- Various Hem/Onc Courses</v>
          </cell>
        </row>
        <row r="4630">
          <cell r="AM4630" t="str">
            <v>Reverse Accrue Cardiology 2016 (GW CEHP)</v>
          </cell>
        </row>
        <row r="4631">
          <cell r="AM4631" t="str">
            <v>Dr. Robert Siegel - Hem/Onc Best Practices  Home Study - Update 2016 - Various Hem/Onc Courses</v>
          </cell>
        </row>
        <row r="4632">
          <cell r="AM4632" t="str">
            <v>Dr. James Ahlgren - Hem/Onc - 16 Best Practices 8/18/16  - Dept. of Medicine</v>
          </cell>
        </row>
        <row r="4633">
          <cell r="AM4633" t="str">
            <v>Accrue Hem-Onc CME January 2015-June 2015</v>
          </cell>
        </row>
        <row r="4634">
          <cell r="AM4634" t="str">
            <v>GWU obligation to buy out some time of Andrew Meltzer (5% effort)  JUN18</v>
          </cell>
        </row>
        <row r="4635">
          <cell r="AM4635" t="str">
            <v>Accrual  Dr. Pines - Dir. Of OCPI - Off. Of Clin Practice Innov. Salary Support     QTRLY    NOV17</v>
          </cell>
        </row>
        <row r="4636">
          <cell r="AM4636" t="str">
            <v>Dr. Jessi Pines - Dir. Off of Clin. Practice Innov. - (OCPI) Jul16-Jun17 - Salary Support  QTRLY</v>
          </cell>
        </row>
        <row r="4637">
          <cell r="AM4637" t="str">
            <v>Accrual  Dr. Pines - Dir. Of OCPI - Off. Of Clin Practice Innov. FY17 Year End True -Up Adj</v>
          </cell>
        </row>
        <row r="4638">
          <cell r="AM4638" t="str">
            <v>Reverse Accrual  Dr. Pines - Dir. Of OCPI - Off. Of Clin Practice Innov. Salary Support   Apr 2017    Qtrly</v>
          </cell>
        </row>
        <row r="4639">
          <cell r="AM4639" t="str">
            <v>Accrual  MFA for Dr. Pines - OCPI  July 2016-November 2016</v>
          </cell>
        </row>
        <row r="4640">
          <cell r="AM4640" t="str">
            <v>Accrue GW Hospital Innovation Award - CHIPR Expenses (Jan-Mar2018)</v>
          </cell>
        </row>
        <row r="4641">
          <cell r="AM4641" t="str">
            <v>Accrue Dr. S. Sen - Medicine -Endocrinology - Research Support-  SMHS - July 2016-December 2016</v>
          </cell>
        </row>
        <row r="4642">
          <cell r="AM4642" t="str">
            <v>Accrue For Clayton Domingues - effort on Sen grant at MFA-ends Dec 2016  July 2016-September 2016</v>
          </cell>
        </row>
        <row r="4643">
          <cell r="AM4643" t="str">
            <v>Accrue GWCC Revenue - SMHS books &amp; reimbursed  - MFA (1/3)  Sep17</v>
          </cell>
        </row>
        <row r="4644">
          <cell r="AM4644" t="str">
            <v>Accrue Dr. Sotomayor - Contract - Hospital Portion - book Hospital share (1/3)  Sep17</v>
          </cell>
        </row>
        <row r="4645">
          <cell r="AM4645" t="str">
            <v>Accrue GWCC clinical expense booked by MFA-SMHS share (1/3)   Sep17</v>
          </cell>
        </row>
        <row r="4646">
          <cell r="AM4646" t="str">
            <v>Accrue Dr. Sotomayor - Contract - Hospital Portion FY 18 thru August 2017- book Hospital share (1/3)</v>
          </cell>
        </row>
        <row r="4647">
          <cell r="AM4647" t="str">
            <v>Apr-18 GWCC - UHS support (1/3)</v>
          </cell>
        </row>
        <row r="4648">
          <cell r="AM4648" t="str">
            <v>Reimbursement of payment to MFA - GWCC - UHS support (1/3) - 7.01.17-10.31.17</v>
          </cell>
        </row>
        <row r="4649">
          <cell r="AM4649" t="str">
            <v>GWCC - UHS support (1/3) - December  2017</v>
          </cell>
        </row>
        <row r="4650">
          <cell r="AM4650" t="str">
            <v>Reverse accrual for GWCC Revenue - SMHS booked &amp; reimbursed 2/3 - UHS (1/3) Jul - Sep</v>
          </cell>
        </row>
        <row r="4651">
          <cell r="AM4651" t="str">
            <v>GWCC transfer from 830019 to 830221 SEP17</v>
          </cell>
        </row>
        <row r="4652">
          <cell r="AM4652" t="str">
            <v>Dr. Patricia Latham - Dr. Almajnooni: 6/13/17-3/30/18 - Credit partial funds to GW banner index 830042</v>
          </cell>
        </row>
        <row r="4653">
          <cell r="AM4653" t="str">
            <v>Jul 16 - FY 17 monthly Employee Health Services - Medcor (Research)</v>
          </cell>
        </row>
        <row r="4654">
          <cell r="AM4654" t="str">
            <v>GWU Research - 20% Recovery - Jul-Dec 2017</v>
          </cell>
        </row>
        <row r="4655">
          <cell r="AM4655" t="str">
            <v>Accrue MFA salaries above the cap per MOU est based on FY17 actuals       JAN18</v>
          </cell>
        </row>
        <row r="4656">
          <cell r="AM4656" t="str">
            <v>Reclass Accrual for Lisa Freese  Genetic Counselor  from Org 830062 to 830047</v>
          </cell>
        </row>
        <row r="4657">
          <cell r="AM4657" t="str">
            <v>Accrue 20% IDC Research Grant Report - - per Nancy Rambo   Sep17</v>
          </cell>
        </row>
        <row r="4658">
          <cell r="AM4658" t="str">
            <v>Accrue MFA salaries above the cap per MOU est based on FY 16 actual  July 2017</v>
          </cell>
        </row>
        <row r="4659">
          <cell r="AM4659" t="str">
            <v>Reverse Accrue 20% IDC to MFA for Federal awards per MOU Jan - April 2017</v>
          </cell>
        </row>
        <row r="4660">
          <cell r="AM4660" t="str">
            <v>Reverse Accrue MFA salaries above the cap per MOU est based on FY 16 actual  July 2016-March 2017</v>
          </cell>
        </row>
        <row r="4661">
          <cell r="AM4661" t="str">
            <v>ReverseAccrue 20% IDC to MFA for Federal awards per MOU est based on FY 16-  July 2016-February 2017</v>
          </cell>
        </row>
        <row r="4662">
          <cell r="AM4662" t="str">
            <v>Reverse Accrue MFA salaries above the cap per MOU est based on FY 16 actual  July 2016-February 2017</v>
          </cell>
        </row>
        <row r="4663">
          <cell r="AM4663" t="str">
            <v>Reverse Accrued 20% IDC to MFA for Federal awards per MOU est based on FY 15-  July 2016-September 2016</v>
          </cell>
        </row>
        <row r="4664">
          <cell r="AM4664" t="str">
            <v>Reverse MFA salaries above the cap per MOU est based on FY 15 accrual</v>
          </cell>
        </row>
        <row r="4665">
          <cell r="AM4665" t="str">
            <v>20% IDC to MFA for Federal awards per MOU est based on FY 15-  accrual</v>
          </cell>
        </row>
        <row r="4666">
          <cell r="AM4666" t="str">
            <v>May-17 FY17 SA MFA Research Support for Lin Sun</v>
          </cell>
        </row>
        <row r="4667">
          <cell r="AM4667" t="str">
            <v>Apr-17 - FY17 SA MFA Research Support 10% - Anirban Banerjee (Sep1-Jun30'17)</v>
          </cell>
        </row>
        <row r="4668">
          <cell r="AM4668" t="str">
            <v>Apr-17 Dr. Shanmugam GWU Flow Cytometry Core Facility Invoice</v>
          </cell>
        </row>
        <row r="4669">
          <cell r="AM4669" t="str">
            <v>Nov 17 - Lisa Freese - Genetic Counselor</v>
          </cell>
        </row>
        <row r="4670">
          <cell r="AM4670" t="str">
            <v>Dec 16 - FY17 Lisa Freese  Genetic Counselor</v>
          </cell>
        </row>
        <row r="4671">
          <cell r="AM4671" t="str">
            <v>Reverse Accrue MFA -  Revenue - cost sharing for Patient Navigator Program January 2017-June 2017</v>
          </cell>
        </row>
        <row r="4672">
          <cell r="AM4672" t="str">
            <v>Reverse Accrue UHS - Revenue - cost sharing for Patient Navigator Program July 2016-June 2017</v>
          </cell>
        </row>
        <row r="4673">
          <cell r="AM4673" t="str">
            <v>Accrue Virginia Hodges - MFA PI's in Ross Hall   support 50%    JAN18</v>
          </cell>
        </row>
        <row r="4674">
          <cell r="AM4674" t="str">
            <v>Accrue Gertrude Jones - MFA PI's in Ross Hall support 50%       NOV17</v>
          </cell>
        </row>
        <row r="4675">
          <cell r="AM4675" t="str">
            <v>Accrue Virginia Hodges - MFA PI's in Ross Hall   support 50%    OCT17</v>
          </cell>
        </row>
        <row r="4676">
          <cell r="AM4676" t="str">
            <v>Accrue Revenue - Virginia Hodges - MFA support - July 2016 - March 2017</v>
          </cell>
        </row>
        <row r="4677">
          <cell r="AM4677" t="str">
            <v>Accrue Revenue - Virginia Hodges - MFA support - July 2016 - January 2017</v>
          </cell>
        </row>
        <row r="4678">
          <cell r="AM4678" t="str">
            <v>Reverse Accrue Revenue - Virginia Hodges - MFA support - July 2016 - December 2016</v>
          </cell>
        </row>
        <row r="4679">
          <cell r="AM4679" t="str">
            <v>Reverse Accrue Revenue - Virginia Hodges - MFA support - Jul - Nov</v>
          </cell>
        </row>
        <row r="4680">
          <cell r="AM4680" t="str">
            <v>Accrue Revenue - Virginia Hodges - MFA support - Jul - Nov</v>
          </cell>
        </row>
        <row r="4681">
          <cell r="AM4681" t="str">
            <v>Accrue Revenue - Virginia Hodges - MFA support - Jul - Sep</v>
          </cell>
        </row>
        <row r="4682">
          <cell r="AM4682" t="str">
            <v>Reverse Accrue Katzen Cancer Research Center Operating Expenses June 2018</v>
          </cell>
        </row>
        <row r="4683">
          <cell r="AM4683" t="str">
            <v>Accrue Katzen     FEB18</v>
          </cell>
        </row>
        <row r="4684">
          <cell r="AM4684" t="str">
            <v>Katzen Cancer Research Center  Aug-17</v>
          </cell>
        </row>
        <row r="4685">
          <cell r="AM4685" t="str">
            <v>Accrue Katzen August 2017</v>
          </cell>
        </row>
        <row r="4686">
          <cell r="AM4686" t="str">
            <v>Accrue Katzen July 2017</v>
          </cell>
        </row>
        <row r="4687">
          <cell r="AM4687" t="str">
            <v>KATZEN March charges)</v>
          </cell>
        </row>
        <row r="4688">
          <cell r="AM4688" t="str">
            <v>Mar-18 Katzen Cancer Research Center -Expenses (parking etc.)</v>
          </cell>
        </row>
        <row r="4689">
          <cell r="AM4689" t="str">
            <v>Sep-17 Katzen Cancer Research Center -Expenses (parking etc.)</v>
          </cell>
        </row>
        <row r="4690">
          <cell r="AM4690" t="str">
            <v>Jan-17 Katzen Cancer Research Center -Expenses (parking etc.)</v>
          </cell>
        </row>
        <row r="4691">
          <cell r="AM4691" t="str">
            <v>Reverse Accrue GW Heart &amp; Vascular Institute (Cheney) Operating Expenses June 2018</v>
          </cell>
        </row>
        <row r="4692">
          <cell r="AM4692" t="str">
            <v>Cheney Institute Expenses    Jan-18</v>
          </cell>
        </row>
        <row r="4693">
          <cell r="AM4693" t="str">
            <v>Accrue HV1 (Cheney)    JAN18</v>
          </cell>
        </row>
        <row r="4694">
          <cell r="AM4694" t="str">
            <v>HV1 (Cheney) July 2017</v>
          </cell>
        </row>
        <row r="4695">
          <cell r="AM4695" t="str">
            <v>Accrue HV1 (Cheney) June 2017</v>
          </cell>
        </row>
        <row r="4696">
          <cell r="AM4696" t="str">
            <v>HV1 (Cheney) December charges</v>
          </cell>
        </row>
        <row r="4697">
          <cell r="AM4697" t="str">
            <v>Reverse Accrued HV1 (Cheney) -July 2016-September 2016</v>
          </cell>
        </row>
        <row r="4698">
          <cell r="AM4698" t="str">
            <v>Oct-17 Cheney Institute -  Expenses (parking etc.)</v>
          </cell>
        </row>
        <row r="4699">
          <cell r="AM4699" t="str">
            <v>Mar 17 - Cheney Institute -  Expenses (parking etc.)</v>
          </cell>
        </row>
        <row r="4700">
          <cell r="AM4700" t="str">
            <v>Accrue Dr. Mohammad Koubeissi Salary support  July 2016-January 2017</v>
          </cell>
        </row>
        <row r="4701">
          <cell r="AM4701" t="str">
            <v>To correct Dr. Tyagi start-up fund for prior year</v>
          </cell>
        </row>
        <row r="4702">
          <cell r="AM4702" t="str">
            <v>Accrue Revenue For Lin Sun effort onTyagi award at MFA  July 2016-March 2017</v>
          </cell>
        </row>
        <row r="4703">
          <cell r="AM4703" t="str">
            <v>Accrue Revenue For Lin Sun effort onTyagi award at MFA  July 2016-January 2017</v>
          </cell>
        </row>
        <row r="4704">
          <cell r="AM4704" t="str">
            <v>Accrue For Lin Sun effort onTyagi award at MFA  July 2016-September 2016</v>
          </cell>
        </row>
        <row r="4705">
          <cell r="AM4705" t="str">
            <v>Reverse Accrue Dr. V. Shanmugam - Medicine -Rheumatology - Research Support - OVPR-Qtrly Jul-Dec 16 (16,186.50) &amp; Jan17-Jun17 (16,186.50)   AUG17</v>
          </cell>
        </row>
        <row r="4706">
          <cell r="AM4706" t="str">
            <v>Reverse Accrue Dr. V. Shanmugam - Medicine -Rheumatology - Research Support - OVPR-Qtrly Jul-Dec 16 (16,186.50) &amp; Jan17-Jun17 (16,186.50)</v>
          </cell>
        </row>
        <row r="4707">
          <cell r="AM4707" t="str">
            <v>Accrue Dr. V. Shanmugam -Medicine -Rheum -Research Support - SMHS  Apr 2017-May 2017  Qtrly</v>
          </cell>
        </row>
        <row r="4708">
          <cell r="AM4708" t="str">
            <v>Dr. V. Shanmugam - FY17 Research Support - Qtrly (1/3)</v>
          </cell>
        </row>
        <row r="4709">
          <cell r="AM4709" t="str">
            <v>Reverse Accrue Dr. V. Shanmugam -Medicine -Rheum -Research Support-  July 2016-November 2016</v>
          </cell>
        </row>
        <row r="4710">
          <cell r="AM4710" t="str">
            <v>Reverse Accrued Dr. V. Shanmugam -Medicine -Rheum -Research Support-  July 2016-August 2016</v>
          </cell>
        </row>
        <row r="4711">
          <cell r="AM4711" t="str">
            <v>Accrue Derek Jones, Shanmugam Lab - Salary Support Research  10%    FEB18</v>
          </cell>
        </row>
        <row r="4712">
          <cell r="AM4712" t="str">
            <v>Oct-17 FY18 SA Derek Jones - Shanmugam Lab -  Salary Research Support</v>
          </cell>
        </row>
        <row r="4713">
          <cell r="AM4713" t="str">
            <v>Reverse Accrue Dr. S. Farmer - Medicine -Cardio - Research Support - SMHS - _ Qtrly  July 2016-Sept2016</v>
          </cell>
        </row>
        <row r="4714">
          <cell r="AM4714" t="str">
            <v>Reverse Accrued Dr. S. Farmer - Medicine -Cardio - Research Support - SMHS - _ Qtrly  July 2016-September 2016</v>
          </cell>
        </row>
        <row r="4715">
          <cell r="AM4715" t="str">
            <v>Apr-18 FY18 Dr. Mohamad Koubeissi - Salary Support - Associate Professor for Dept of Neurology</v>
          </cell>
        </row>
        <row r="4716">
          <cell r="AM4716" t="str">
            <v>Jan-18 FY18 Dr. John Rothrock - Research initiatives</v>
          </cell>
        </row>
        <row r="4717">
          <cell r="AM4717" t="str">
            <v>Accrue Payment to MFA for Chair of Neurology - Meta Amalia Neuman Professorship - Annual payout</v>
          </cell>
        </row>
        <row r="4718">
          <cell r="AM4718" t="str">
            <v>Mar-17 - FY17 Dr. John Rothrock - Salary Support - Neurology</v>
          </cell>
        </row>
        <row r="4719">
          <cell r="AM4719" t="str">
            <v>Reverse Accrue Dr. John Rothrock Salary support-Neurology  July 2016-December 2016</v>
          </cell>
        </row>
        <row r="4720">
          <cell r="AM4720" t="str">
            <v>Accrue Dr. John Rothrock Salary support  July 2016-September 2016</v>
          </cell>
        </row>
        <row r="4721">
          <cell r="AM4721" t="str">
            <v>Reverse Accrue Dr. Sotomayor - Contract - Hospital Portion July 2017- book Hospital share (1/3)</v>
          </cell>
        </row>
        <row r="4722">
          <cell r="AM4722" t="str">
            <v>Reverse Accrue GWCC clinical expense booked by MFA Jul -June 2017- book UHS share (1/3)</v>
          </cell>
        </row>
        <row r="4723">
          <cell r="AM4723" t="str">
            <v>Accrue GWCC clinical expense booked by MFA July 2017- book UHS share (1/3)</v>
          </cell>
        </row>
        <row r="4724">
          <cell r="AM4724" t="str">
            <v>Accrue GWCC clinical expense booked by MFA Jul -June 2017- book UHS share (1/3)</v>
          </cell>
        </row>
        <row r="4725">
          <cell r="AM4725" t="str">
            <v>Accrue GWCC clinical expense booked by MFA Jul -May 2017- book UHS share (1/3)</v>
          </cell>
        </row>
        <row r="4726">
          <cell r="AM4726" t="str">
            <v>Accrue Dr. Sotomayor - Contract - Hospital PortionMay 2017- book Hospital share (1/3)</v>
          </cell>
        </row>
        <row r="4727">
          <cell r="AM4727" t="str">
            <v>Accrue Dr. Sotomayor - Contract - SMHS Portion May 2017- book SMHS share (1/3)</v>
          </cell>
        </row>
        <row r="4728">
          <cell r="AM4728" t="str">
            <v>Dr. Sotomayor - Contract - SMHS FY17  Per N. Rambo</v>
          </cell>
        </row>
        <row r="4729">
          <cell r="AM4729" t="str">
            <v>Reverse Accrue GWCC clinical expense booked by MFA Jul - Mar 2017- book SMHS share (1/3)</v>
          </cell>
        </row>
        <row r="4730">
          <cell r="AM4730" t="str">
            <v>Accrue GWCC clinical expense booked by MFA Jul - Feb 2017- book SMHS share (1/3)</v>
          </cell>
        </row>
        <row r="4731">
          <cell r="AM4731" t="str">
            <v>Dr. Sotomayor - Contract - SMHS FY17  Per N. Rambo</v>
          </cell>
        </row>
        <row r="4732">
          <cell r="AM4732" t="str">
            <v>Dr. Sotomayor - Contract - SMHS FY17  Per N. Rambo</v>
          </cell>
        </row>
        <row r="4733">
          <cell r="AM4733" t="str">
            <v>Reverse Accrued Dr. Sotomayor GWCC Cancer Director - booking SMHS share-  July 2016-October 2016</v>
          </cell>
        </row>
        <row r="4734">
          <cell r="AM4734" t="str">
            <v>Reverse Accrued GWCC clinical expense booked by MFA Jul - Sept 2016- book UHS share (1/3)</v>
          </cell>
        </row>
        <row r="4735">
          <cell r="AM4735" t="str">
            <v>Accrue GWCC Revenue From UHS for their share of MFA expenses booked &amp; reimbursed by SMHS  July 2016-June 2017</v>
          </cell>
        </row>
        <row r="4736">
          <cell r="AM4736" t="str">
            <v>Accrue GWCC Revenue - Director Salary - from UHS for their share of GWCC director comp booked by SMHS  July 2016-June 2017</v>
          </cell>
        </row>
        <row r="4737">
          <cell r="AM4737" t="str">
            <v>Accrue GWCC Revenue From UHS for their share of MFA expenses booked &amp; reimbursed by SMHS  July 2016-May 2017</v>
          </cell>
        </row>
        <row r="4738">
          <cell r="AM4738" t="str">
            <v>Accrue GWCC Revenue - SMHS books &amp; reimbursed 2/3 - UHS (1/3)  July 2016-April 2017</v>
          </cell>
        </row>
        <row r="4739">
          <cell r="AM4739" t="str">
            <v>Accrue GWCC Revenue From UHS for their share of MFA expenses booked &amp; reimbursed by SMHS  July 2016-April 2017</v>
          </cell>
        </row>
        <row r="4740">
          <cell r="AM4740" t="str">
            <v>Reverse Accrued From UHS for their share of GWCC clinical expense paid to MFA &amp; booked by SMHS  July 2016-September 2016</v>
          </cell>
        </row>
        <row r="4741">
          <cell r="AM4741" t="str">
            <v>Accrue From UHS for their share of GWCC director comp booked by SMHS  July 2016-September 2016</v>
          </cell>
        </row>
        <row r="4742">
          <cell r="AM4742" t="str">
            <v>GWCC Revenue - SMHS books &amp; reimbursed 2/3 - MFA (1/3)  July 2016-June 2017</v>
          </cell>
        </row>
        <row r="4743">
          <cell r="AM4743" t="str">
            <v>Accrue GWCC Revenue - SMHS books &amp; reimbursed 2/3 - MFA (1/3)  July 2017</v>
          </cell>
        </row>
        <row r="4744">
          <cell r="AM4744" t="str">
            <v>Reverse Accrue GWCC Revenue - SMHS books &amp; reimbursed 2/3 - MFA (1/3)  July 2016-May 2017</v>
          </cell>
        </row>
        <row r="4745">
          <cell r="AM4745" t="str">
            <v>Accrue GWCC Revenue - SMHS books &amp; reimbursed 2/3 - MFA (1/3)  July 2016-June 2017</v>
          </cell>
        </row>
        <row r="4746">
          <cell r="AM4746" t="str">
            <v>Accrue From MFA for their 1/3 of GWCC expense  July 2016-August 2016</v>
          </cell>
        </row>
        <row r="4747">
          <cell r="AM4747" t="str">
            <v>Apr 17 - FY17 Aileen Chang Research Support</v>
          </cell>
        </row>
        <row r="4748">
          <cell r="AM4748" t="str">
            <v>Feb 17 - FY17 Aileen Chang Research Support</v>
          </cell>
        </row>
        <row r="4749">
          <cell r="AM4749" t="str">
            <v>Jun-18 FY18 SA Shuyun Rao - Mishra Lab - Salary Research Support</v>
          </cell>
        </row>
        <row r="4750">
          <cell r="AM4750" t="str">
            <v>Reverse Accrue Shuyu Rao - Mishra Lab - Salary Support Research  15%     SEP17-NOV17</v>
          </cell>
        </row>
        <row r="4751">
          <cell r="AM4751" t="str">
            <v>Nov-17 FY18 SA Shuyun Rao - Mishra Lab - Salary Research Support</v>
          </cell>
        </row>
        <row r="4752">
          <cell r="AM4752" t="str">
            <v>Jun-18 FY18 Dr. Brandon Kohrt - Charles and Sonia Akman Professorship of Global Psychiatry</v>
          </cell>
        </row>
        <row r="4753">
          <cell r="AM4753" t="str">
            <v>Apr-18 FY18 Dr. Christina Puchalski - Director of GWISH</v>
          </cell>
        </row>
        <row r="4754">
          <cell r="AM4754" t="str">
            <v>Feb 18 - FY18 Dr. Christina Puchalski - Director of GWISH</v>
          </cell>
        </row>
        <row r="4755">
          <cell r="AM4755" t="str">
            <v>Jan-18 FY18 Dr. Christina Puchalski - Director of GWISH</v>
          </cell>
        </row>
        <row r="4756">
          <cell r="AM4756" t="str">
            <v>Accrue Dr. Christina Puchalski - GWISH Program -Medicine-  July 2016-September 2016</v>
          </cell>
        </row>
        <row r="4757">
          <cell r="AM4757" t="str">
            <v>Reverse Accrued Dr. Christina Puchalski - GWISH Program -Medicine-  July 2016-August 2016</v>
          </cell>
        </row>
        <row r="4758">
          <cell r="AM4758" t="str">
            <v>Dr. Christina Puchalski - GWISH Program -Medicine-  accrual</v>
          </cell>
        </row>
        <row r="4759">
          <cell r="AM4759" t="str">
            <v>To record DHP income - November 2017</v>
          </cell>
        </row>
        <row r="4760">
          <cell r="AM4760" t="str">
            <v>To record DHP income - June 2016</v>
          </cell>
        </row>
        <row r="4761">
          <cell r="AM4761" t="str">
            <v>To record DHP cash distributions in Q2 FY17</v>
          </cell>
        </row>
        <row r="4762">
          <cell r="AM4762" t="str">
            <v>Ruth Paul Hearing Fund - Surgery  OCT17</v>
          </cell>
        </row>
        <row r="4763">
          <cell r="AM4763" t="str">
            <v>Jan 18 - MFA on-line contribution - Hilda Lopez</v>
          </cell>
        </row>
        <row r="4764">
          <cell r="AM4764" t="str">
            <v>Sep-17 MFA share of Blush lunch (Pass-thru donations)</v>
          </cell>
        </row>
        <row r="4765">
          <cell r="AM4765" t="str">
            <v>Apr-17 Donation Pass-thru Feb. 2017</v>
          </cell>
        </row>
        <row r="4766">
          <cell r="AM4766" t="str">
            <v>Gifts: Pass-Through Donations - Discovery - CREDIT BACK TO GWU - Dr. Sherman  to Dr. Colin Young</v>
          </cell>
        </row>
        <row r="4767">
          <cell r="AM4767" t="str">
            <v>Gifts: Mammovan   Mar18</v>
          </cell>
        </row>
        <row r="4768">
          <cell r="AM4768" t="str">
            <v>Gifts: Mammovan Dec'17-Jan'18</v>
          </cell>
        </row>
        <row r="4769">
          <cell r="AM4769" t="str">
            <v>Accrue PASS THRU DONATIONS FEB16-MAR2017</v>
          </cell>
        </row>
        <row r="4770">
          <cell r="AM4770" t="str">
            <v>The Discovery Funds / Mammovan - Mar. 17</v>
          </cell>
        </row>
        <row r="4771">
          <cell r="AM4771" t="str">
            <v>The Discovery  Funds / Mammovan (October 2016)</v>
          </cell>
        </row>
        <row r="4772">
          <cell r="AM4772" t="str">
            <v>Reverse accrual for expense due MFA for IMP research fellows Apr18</v>
          </cell>
        </row>
        <row r="4773">
          <cell r="AM4773" t="str">
            <v>Dr. Jehan El-Bayoumi - Participation in MRFP education (2 payment of 2)</v>
          </cell>
        </row>
        <row r="4774">
          <cell r="AM4774" t="str">
            <v>Dr. Marie Borum - Dr. Alsulaimi: 5/17/17-4/30/18</v>
          </cell>
        </row>
        <row r="4775">
          <cell r="AM4775" t="str">
            <v>Dr. Jeffrey Berger - Dr. Alsubahi: 5/1/17-4/30/18</v>
          </cell>
        </row>
        <row r="4776">
          <cell r="AM4776" t="str">
            <v>Dr. Brad Moore - Dr. Abaalkhail: 5/12/17-4/13/18</v>
          </cell>
        </row>
        <row r="4777">
          <cell r="AM4777" t="str">
            <v>Reverse accrual for expense due MFA for IMP research fellows Feb18</v>
          </cell>
        </row>
        <row r="4778">
          <cell r="AM4778" t="str">
            <v>Dr. Patricia Latham- Med Research Fellowship Prog (Dr A. Almajnooni): 6/13/17-4/30/18</v>
          </cell>
        </row>
        <row r="4779">
          <cell r="AM4779" t="str">
            <v>Dr. Brian Choi - Dr. Akbar: 7/5/17-4/30/18</v>
          </cell>
        </row>
        <row r="4780">
          <cell r="AM4780" t="str">
            <v>Dr. Henry Kaminski- Med Research Fellowship Prog (Dr. Eman Alnosair): 6/20/17-4/30/18</v>
          </cell>
        </row>
        <row r="4781">
          <cell r="AM4781" t="str">
            <v>Dr. Katherine Douglass - Dr. Bedaiwi: 5/1/17-4/30/18</v>
          </cell>
        </row>
        <row r="4782">
          <cell r="AM4782" t="str">
            <v>Accrue expense due MFA for IMP research fellows Apr18</v>
          </cell>
        </row>
        <row r="4783">
          <cell r="AM4783" t="str">
            <v>Dr. Brian Choi - Dr. Akbar: 7/5/17-4/30/18</v>
          </cell>
        </row>
        <row r="4784">
          <cell r="AM4784" t="str">
            <v>Dr. Allen Dyer - Dr. Alkharboush: 6/1/17-4/30/18</v>
          </cell>
        </row>
        <row r="4785">
          <cell r="AM4785" t="str">
            <v>Dr. Patricia Latham- Med Research Fellowship Prog (Dr A. Almajnooni): 6/13/17-4/30/18</v>
          </cell>
        </row>
        <row r="4786">
          <cell r="AM4786" t="str">
            <v>Dr. Katherine Douglass - Dr. Bedaiwi: 5/1/17-4/30/18</v>
          </cell>
        </row>
        <row r="4787">
          <cell r="AM4787" t="str">
            <v>Dr. Rodolfo Curiel - Dr. Alshaikh: 9/15/17-4/30/18</v>
          </cell>
        </row>
        <row r="4788">
          <cell r="AM4788" t="str">
            <v>Dr. Jesse Pines - Dr. Alfaraj: 2/1/17-1/31/18</v>
          </cell>
        </row>
        <row r="4789">
          <cell r="AM4789" t="str">
            <v>Dr. Patricia Latham- Med Research Fellowship Prog (Dr A. Almajnooni): 6/13/17-4/30/18</v>
          </cell>
        </row>
        <row r="4790">
          <cell r="AM4790" t="str">
            <v>Dr. Claudia Ranniger- Medical Research Fellowship Prog (Dr. W. Eid): 2/1/17-01/31/18</v>
          </cell>
        </row>
        <row r="4791">
          <cell r="AM4791" t="str">
            <v>Dr. Katherine Douglass - Dr. Alhajiahmed: 6/1/17-8/31/17</v>
          </cell>
        </row>
        <row r="4792">
          <cell r="AM4792" t="str">
            <v>Dr. Henry Kaminski- Med Research Fellowship Prog (Dr. Eman Alnosair): 6/20/17-4/30/18</v>
          </cell>
        </row>
        <row r="4793">
          <cell r="AM4793" t="str">
            <v>Dr. Jesse Pines - Program Medical Director MRFP</v>
          </cell>
        </row>
        <row r="4794">
          <cell r="AM4794" t="str">
            <v>Dr. Jesse Pines - Dr. Bedaiwi: 5/1/17-4/30/18</v>
          </cell>
        </row>
        <row r="4795">
          <cell r="AM4795" t="str">
            <v>Record 10/25/17 payment of Sep17 invoice(2) for El-Bayoumi-MRFP co-mentor for Aldhahri for Sep17</v>
          </cell>
        </row>
        <row r="4796">
          <cell r="AM4796" t="str">
            <v>Accrue expense due MFA for Almajnooni, Alnosair, Eid for Sep17</v>
          </cell>
        </row>
        <row r="4797">
          <cell r="AM4797" t="str">
            <v>Reverse Accrue Dr. W. Eid -  Int'l Mentor Prog.- Medical Research Fellowship Prog - 2/1/17-01/31/2018</v>
          </cell>
        </row>
        <row r="4798">
          <cell r="AM4798" t="str">
            <v>Talal Alzahrani - Int'l Medicine Programs Cardiology - 1/2/17-6/30/17 one time fee</v>
          </cell>
        </row>
        <row r="4799">
          <cell r="AM4799" t="str">
            <v>Dr. Wael Eid - Med Research Fellow 2/1/17-1/31/18    May17</v>
          </cell>
        </row>
        <row r="4800">
          <cell r="AM4800" t="str">
            <v>Accrue Jesse Pines - IMP research fellowship course director - 5/1/17 - 6/30/17</v>
          </cell>
        </row>
        <row r="4801">
          <cell r="AM4801" t="str">
            <v>Dr. R. Jambi - Int'l Mentor Prog.- Psychiatry - Dr. Griffith - 5/25/16-4/5/17  -         50%</v>
          </cell>
        </row>
        <row r="4802">
          <cell r="AM4802" t="str">
            <v>Dr. M. Alotaibi - Int'l Mentor Prog. - Medicine - Dr. Raj - 6/2/16-4/30/17</v>
          </cell>
        </row>
        <row r="4803">
          <cell r="AM4803" t="str">
            <v>Dr. Y. Alharbi - Int'l Mentor Prog.- EMED - Dr. Kaminski - 6/3/16-4/30/17         50%</v>
          </cell>
        </row>
        <row r="4804">
          <cell r="AM4804" t="str">
            <v>Dr. H. Abbas - Int'l Mentor Prog.- Medicine - Dr. Moore - 5/1/16-4/30/17</v>
          </cell>
        </row>
        <row r="4805">
          <cell r="AM4805" t="str">
            <v>Dr. M. Alhaidar - Int'l Mentor Prog.- Neurology - Dr. Kaminski - 4/1/16-4/30/17</v>
          </cell>
        </row>
        <row r="4806">
          <cell r="AM4806" t="str">
            <v>Dr. A. Radhi - Int'l Mentor Prog.- Medicine - Dr. Borum - 5/18/16-4/30/17</v>
          </cell>
        </row>
        <row r="4807">
          <cell r="AM4807" t="str">
            <v>Dr. H. Ismail - Int'l Mentor Prog.- Medicine - Dr. Panjrath - 5/10/16-4/30/17</v>
          </cell>
        </row>
        <row r="4808">
          <cell r="AM4808" t="str">
            <v>Dr. M. Alfaraidhy - Int'l Mentor Prog.- Medicine - Dr. El-Bayoumi - 5/12/16-4/30/17 -   50%</v>
          </cell>
        </row>
        <row r="4809">
          <cell r="AM4809" t="str">
            <v>Dr. M. Alfaraidhy - Int'l Mentor Prog.- Medicine - Dr. El-Bayoumi - 5/12/16-4/30/17 -   50%</v>
          </cell>
        </row>
        <row r="4810">
          <cell r="AM4810" t="str">
            <v>Dr. Jesse Pines - IMP - Intl' Programs - Medical Program Director 5/1/16-4/30/17 - Monthly</v>
          </cell>
        </row>
        <row r="4811">
          <cell r="AM4811" t="str">
            <v>Dr. B. Marae - Int'l Mentor Program - Surgery - Dr. Sarani - 5/18/16-4/30/17</v>
          </cell>
        </row>
        <row r="4812">
          <cell r="AM4812" t="str">
            <v>Dr. M. Alsager - Int'l Mentor Prog.- Medicine - Dr. Borum - 5/9/16-4/30/17</v>
          </cell>
        </row>
        <row r="4813">
          <cell r="AM4813" t="str">
            <v>Accrue payment due to MFA for IMP research fellows for Jan17</v>
          </cell>
        </row>
        <row r="4814">
          <cell r="AM4814" t="str">
            <v>Accrue one month's payment due to MFA for the other IMP research fellows- Dec'16</v>
          </cell>
        </row>
        <row r="4815">
          <cell r="AM4815" t="str">
            <v>Dr. Y. Aleatany - Int'l Mentor Prog.- Medicine - Dr. Curiel - 5/31/16-4/30/17</v>
          </cell>
        </row>
        <row r="4816">
          <cell r="AM4816" t="str">
            <v>Dr. A. Khiyami - Int'l Mentor Prog.- Medicine - Dr. Sen - 5/18/16-4/30/17</v>
          </cell>
        </row>
        <row r="4817">
          <cell r="AM4817" t="str">
            <v>Dr. M. Alsager - Int'l Mentor Prog.- Medicine - Dr. Borum - 5/9/16-4/30/17</v>
          </cell>
        </row>
        <row r="4818">
          <cell r="AM4818" t="str">
            <v>Dr. M. Alfaraidhy - Int'l Mentor Prog.- Medicine - Dr. El-Bayoumi - 5/12/16-4/30/17 -   50%</v>
          </cell>
        </row>
        <row r="4819">
          <cell r="AM4819" t="str">
            <v>Dr. H. Ismail - Int'l Mentor Prog.- Medicine - Dr. Panjrath - 5/10/16-4/30/17</v>
          </cell>
        </row>
        <row r="4820">
          <cell r="AM4820" t="str">
            <v>Dr. M. Alfaraidhy - Int'l Mentor Prog.- Medicine - Dr. El-Bayoumi - 5/12/16-4/30/17 -   50%</v>
          </cell>
        </row>
        <row r="4821">
          <cell r="AM4821" t="str">
            <v>Dr. Y. Alharbi - Int'l Mentor Prog.- EMED - Dr. Kaminski - 6/3/16-4/30/17</v>
          </cell>
        </row>
        <row r="4822">
          <cell r="AM4822" t="str">
            <v>Dr. Rola Turki - Int'l Mentor Prog. OB/GYN - Dr. Frankfurter - 11/23/15-3/3/16</v>
          </cell>
        </row>
        <row r="4823">
          <cell r="AM4823" t="str">
            <v>Dr. A. Radhi - Int'l Mentor Prog.- Medicine - Dr. Borum - 5/18/16-4/30/17</v>
          </cell>
        </row>
        <row r="4824">
          <cell r="AM4824" t="str">
            <v>Dr. M. Alfaraidhy - Int'l Mentor Prog.- Medicine - Dr. El-Bayoumi - 5/12/16-4/30/17 -   50%</v>
          </cell>
        </row>
        <row r="4825">
          <cell r="AM4825" t="str">
            <v>Accrue payment due to MFA for IMP research fellows - Apr-Sep'16</v>
          </cell>
        </row>
        <row r="4826">
          <cell r="AM4826" t="str">
            <v>Accrue FY16 Rola Turki payment to MFA</v>
          </cell>
        </row>
        <row r="4827">
          <cell r="AM4827" t="str">
            <v>Accrue FY16 Rola Turki payment to MFA</v>
          </cell>
        </row>
        <row r="4828">
          <cell r="AM4828" t="str">
            <v>Dr. Jessie Pines - Int'l medicine research fellows April - July 2016 - new contract pending accrual</v>
          </cell>
        </row>
        <row r="4829">
          <cell r="AM4829" t="str">
            <v>Recognize FEB18 expense for IMP residents</v>
          </cell>
        </row>
        <row r="4830">
          <cell r="AM4830" t="str">
            <v>Accrue payment due MFA for Jul-Sep17</v>
          </cell>
        </row>
        <row r="4831">
          <cell r="AM4831" t="str">
            <v>Reverse Accrue Renan Lobo, MD - Observership Program - Department of Emergency Medicine 1/30/17-2/3/17  Lump Sum</v>
          </cell>
        </row>
        <row r="4832">
          <cell r="AM4832" t="str">
            <v>Reverse Accrue payment due MFA for Talal Alzahrani for Jan-May17</v>
          </cell>
        </row>
        <row r="4833">
          <cell r="AM4833" t="str">
            <v>Accrue Dr. Jaideep Misra, Observership Program - Dept. of Internal Medicine - Endocrinology Division 4/3/17-4/28/17  Lump Sum</v>
          </cell>
        </row>
        <row r="4834">
          <cell r="AM4834" t="str">
            <v>Reverse Prepaid expenses for IMP Residents to MFA- Apr-Jun17</v>
          </cell>
        </row>
        <row r="4835">
          <cell r="AM4835" t="str">
            <v>Dr. Richardson - Support of Int'l Medical Program - 1st Installment - email from L. Knox</v>
          </cell>
        </row>
        <row r="4836">
          <cell r="AM4836" t="str">
            <v>Prepaid expenses for IMP Residents to MFA- Mar-Jun17</v>
          </cell>
        </row>
        <row r="4837">
          <cell r="AM4837" t="str">
            <v>Reverse Accrue payment due to MFA for Jul-Oct16</v>
          </cell>
        </row>
        <row r="4838">
          <cell r="AM4838" t="str">
            <v>Reverse Prepaid expenses for IMP Residents to MFA- Nov16-Jun17</v>
          </cell>
        </row>
        <row r="4839">
          <cell r="AM4839" t="str">
            <v>Prepaid expenses for IMP Residents to MFA- Dec16-Jun17</v>
          </cell>
        </row>
        <row r="4840">
          <cell r="AM4840" t="str">
            <v>Reverse Accrued payment due to MFA for Jul-Sep16</v>
          </cell>
        </row>
        <row r="4841">
          <cell r="AM4841" t="str">
            <v>Prepaid expenses for IMP Residents to MFA- Nov16-Jun17</v>
          </cell>
        </row>
        <row r="4842">
          <cell r="AM4842" t="str">
            <v>Dr. M. Tashkandi - Medicine(Gastro) - Int'l Residency Program</v>
          </cell>
        </row>
        <row r="4843">
          <cell r="AM4843" t="str">
            <v>EPA 11022017- ACC BUILDING RENT FROM MFA</v>
          </cell>
        </row>
        <row r="4844">
          <cell r="AM4844" t="str">
            <v>EPA 11082017- ACC Building Rent FROM MFA</v>
          </cell>
        </row>
        <row r="4845">
          <cell r="AM4845" t="str">
            <v>Adjust Spring 2016 MFA Faculty Tuition benefit</v>
          </cell>
        </row>
        <row r="4846">
          <cell r="AM4846" t="str">
            <v>Summer 2017 MFA Faculty Tuition Benefits</v>
          </cell>
        </row>
        <row r="4847">
          <cell r="AM4847" t="str">
            <v>To reverse deferral of July 2017 GW Grateful Patient Program received in June 2017</v>
          </cell>
        </row>
        <row r="4848">
          <cell r="AM4848" t="str">
            <v>EPA 06012017- Grateful patient Program PMT FROM MFA</v>
          </cell>
        </row>
        <row r="4849">
          <cell r="AM4849" t="str">
            <v>EPA 05012017- Grateful patient Program</v>
          </cell>
        </row>
        <row r="4850">
          <cell r="AM4850" t="str">
            <v>EPA 01032017- Grateful patient Program</v>
          </cell>
        </row>
        <row r="4851">
          <cell r="AM4851" t="str">
            <v>Jun-18 FY18 SA Devi Yepuri - Postgraduate Fellow - Neuroradiology Fellow</v>
          </cell>
        </row>
        <row r="4852">
          <cell r="AM4852" t="str">
            <v>Mar-18 FY18 SA Megalaa</v>
          </cell>
        </row>
        <row r="4853">
          <cell r="AM4853" t="str">
            <v>Feb 18 - FY18 Service Agreement Amen Javaid - Gastroenterology Fellow - Med GME Inst</v>
          </cell>
        </row>
        <row r="4854">
          <cell r="AM4854" t="str">
            <v>FY18 SA Zhou - DEC17</v>
          </cell>
        </row>
        <row r="4855">
          <cell r="AM4855" t="str">
            <v>Jan-18 FY18 SA Tmmy Kim - Diagnostic Radiology Resident - GME Instruction</v>
          </cell>
        </row>
        <row r="4856">
          <cell r="AM4856" t="str">
            <v>Jan 18 - FY18 Service Agreement Amen Javaid - Gastroenterology Fellow - Med GME Inst</v>
          </cell>
        </row>
        <row r="4857">
          <cell r="AM4857" t="str">
            <v>Dec-17 - FY18 Service Agreement Syed Quadri</v>
          </cell>
        </row>
        <row r="4858">
          <cell r="AM4858" t="str">
            <v>Reverse Jul 16 - Feb 17 accrual for CCM Fellow - Mar 17</v>
          </cell>
        </row>
        <row r="4859">
          <cell r="AM4859" t="str">
            <v>MFA GME revenue accrual per service agreements schedule - Feb 17</v>
          </cell>
        </row>
        <row r="4860">
          <cell r="AM4860" t="str">
            <v>CY 2017 GME Revenue Overpayment Due to UHS Per Cost Report - Jun 2018</v>
          </cell>
        </row>
        <row r="4861">
          <cell r="AM4861" t="str">
            <v>Apr-18 monthly GME DHP contract revenue accr</v>
          </cell>
        </row>
        <row r="4862">
          <cell r="AM4862" t="str">
            <v>Jul 17 - FY 18 monthly  GME DHP contract rev malpr ins accr</v>
          </cell>
        </row>
        <row r="4863">
          <cell r="AM4863" t="str">
            <v>Mar-17 FY 17 monthly  GME DHP contract rev malpr ins accr</v>
          </cell>
        </row>
        <row r="4864">
          <cell r="AM4864" t="str">
            <v>Jan 17 - FY 17 monthly  GME DHP contract revenue accr</v>
          </cell>
        </row>
        <row r="4865">
          <cell r="AM4865" t="str">
            <v>Aug 16 - FY 17 monthly  GME DHP contract rev malpr ins accr</v>
          </cell>
        </row>
        <row r="4866">
          <cell r="AM4866" t="str">
            <v>Jul 16 - FY 17 monthly  GME DHP contract revenue accr</v>
          </cell>
        </row>
        <row r="4867">
          <cell r="AM4867" t="str">
            <v>Jun-18 FY18 Sibley Memorial Hospital teaching services &amp; resident supervision</v>
          </cell>
        </row>
        <row r="4868">
          <cell r="AM4868" t="str">
            <v>Jun-18 FY18 Dr. Jennifer Keller - Vice Chair for GME Committee</v>
          </cell>
        </row>
        <row r="4869">
          <cell r="AM4869" t="str">
            <v>Reverse Accrue GME Core &amp; Fellowship Program - Medicine  Jul17-Aug17</v>
          </cell>
        </row>
        <row r="4870">
          <cell r="AM4870" t="str">
            <v>To adjust MFA contract expense due to Jul 17 - Mar 18 overpayment related to Captive Insurance Program per new calculation</v>
          </cell>
        </row>
        <row r="4871">
          <cell r="AM4871" t="str">
            <v>Jan-18 FY18 Sibley Memorial Hospital teaching services &amp; resident supervision</v>
          </cell>
        </row>
        <row r="4872">
          <cell r="AM4872" t="str">
            <v>Nov 17 - FY18 Dr. Jeffrey Berger - Designated Institutional Official with ACGME</v>
          </cell>
        </row>
        <row r="4873">
          <cell r="AM4873" t="str">
            <v>Psychiatry Dept. Clinical Svc. Total 14 residents</v>
          </cell>
        </row>
        <row r="4874">
          <cell r="AM4874" t="str">
            <v>Reverse Accrue Psychiatry Dept. Clinical Svc. Total 14 Residents June 2017</v>
          </cell>
        </row>
        <row r="4875">
          <cell r="AM4875" t="str">
            <v>Reverse Accrue Reimbursement- Dr. Jennifer Keller OBGYN Resident Retreat</v>
          </cell>
        </row>
        <row r="4876">
          <cell r="AM4876" t="str">
            <v>Reverse Accrue Reimbursement- Dr. Jennifer Keller</v>
          </cell>
        </row>
        <row r="4877">
          <cell r="AM4877" t="str">
            <v>Jul 17 - FY18 MFA Captive Insurance Program (based on FY17 calculation)</v>
          </cell>
        </row>
        <row r="4878">
          <cell r="AM4878" t="str">
            <v>Accrue Dr. Jeffrey Berger - Decanal Services - GME/DIO - Anesthesiology  July 2017</v>
          </cell>
        </row>
        <row r="4879">
          <cell r="AM4879" t="str">
            <v>Jun 17 - FY17 MFA Captive Insurance Program</v>
          </cell>
        </row>
        <row r="4880">
          <cell r="AM4880" t="str">
            <v>Lalit Naran tuition reimbursement (sum16 &amp; Spr17)</v>
          </cell>
        </row>
        <row r="4881">
          <cell r="AM4881" t="str">
            <v>May 17 - FY17 Anne Cioletti Vice chair GME</v>
          </cell>
        </row>
        <row r="4882">
          <cell r="AM4882" t="str">
            <v>May 17 - FY17 MFA Captive Insurance Program</v>
          </cell>
        </row>
        <row r="4883">
          <cell r="AM4883" t="str">
            <v>Apr 17 - FY17 Core Program - Internal Medicine Fellowship Program - Svc. Agrmnt. FY17</v>
          </cell>
        </row>
        <row r="4884">
          <cell r="AM4884" t="str">
            <v>Feb 17 - FY17 Anne Cioletti Vice chair GME</v>
          </cell>
        </row>
        <row r="4885">
          <cell r="AM4885" t="str">
            <v>Jan 17 - FY17 Core Program - Internal Medicine Fellowship Program - Svc. Agrmnt. FY17</v>
          </cell>
        </row>
        <row r="4886">
          <cell r="AM4886" t="str">
            <v>Reverse Accrue Program Coordinator Support for Internal Medicine - GME - July 2016-November 2016</v>
          </cell>
        </row>
        <row r="4887">
          <cell r="AM4887" t="str">
            <v>Dec 16 - FY17 MFA Captive Insurance Program</v>
          </cell>
        </row>
        <row r="4888">
          <cell r="AM4888" t="str">
            <v>Accrue Program Coordinator Support for Internal Medicine - GME - July 2016-December 2016</v>
          </cell>
        </row>
        <row r="4889">
          <cell r="AM4889" t="str">
            <v>Jul 16 - FY17 MFA Captive Insurance Program</v>
          </cell>
        </row>
        <row r="4890">
          <cell r="AM4890" t="str">
            <v>Apr-18 monthly Employee Health Services - Medcor (GME)</v>
          </cell>
        </row>
        <row r="4891">
          <cell r="AM4891" t="str">
            <v>To record UHS GME Reserve for Resident Activity Jan-Jun  2017</v>
          </cell>
        </row>
        <row r="4892">
          <cell r="AM4892" t="str">
            <v>May 17 - FY 17 monthly  Employee Health Services - Medcor (GME)</v>
          </cell>
        </row>
        <row r="4893">
          <cell r="AM4893" t="str">
            <v>To record UHS GME Reserve for Resident Activity Jan - Mar  2017</v>
          </cell>
        </row>
        <row r="4894">
          <cell r="AM4894" t="str">
            <v>Jan 17 - FY 17 monthly  Employee Health Services - Medcor (GME)</v>
          </cell>
        </row>
        <row r="4895">
          <cell r="AM4895" t="str">
            <v>Accrue MFA employees incentives for FY18</v>
          </cell>
        </row>
        <row r="4896">
          <cell r="AM4896" t="str">
            <v>Reverse Oct 17 - FY18 Pathology Lease - 50% Support (double accrual)</v>
          </cell>
        </row>
        <row r="4897">
          <cell r="AM4897" t="str">
            <v>Accrue Pathology Lease Support  - 50% of the FY18 Rental Cost     OCT17</v>
          </cell>
        </row>
        <row r="4898">
          <cell r="AM4898" t="str">
            <v>Accrue Department of Pathology Rent July 2017</v>
          </cell>
        </row>
        <row r="4899">
          <cell r="AM4899" t="str">
            <v>EPA 03012018- ACADEMIC SUPPORT PAYMENT</v>
          </cell>
        </row>
        <row r="4900">
          <cell r="AM4900" t="str">
            <v>EPA 08012017 Academic Support Payment - Jun 2017 FROM MFA</v>
          </cell>
        </row>
        <row r="4901">
          <cell r="AM4901" t="str">
            <v>EPA 06302017- Academic Support FROM MFA</v>
          </cell>
        </row>
        <row r="4902">
          <cell r="AM4902" t="str">
            <v>EPA 01032017- Academic Support FROM MFA</v>
          </cell>
        </row>
        <row r="4903">
          <cell r="AM4903" t="str">
            <v>EPA 10032016-Academic Support FROM MFA</v>
          </cell>
        </row>
        <row r="4904">
          <cell r="AM4904" t="str">
            <v>Jun-18 FY18 MS &amp; GME monthly Fac Sppt Exp 100%- Occupancy SOM per Univ Support-Affil Agreement</v>
          </cell>
        </row>
        <row r="4905">
          <cell r="AM4905" t="str">
            <v>May 18 - FY18 MS &amp; GME monthly Fac Sppt Exp 100%- Occupancy SOM per Univ Support-Affil Agreement</v>
          </cell>
        </row>
        <row r="4906">
          <cell r="AM4906" t="str">
            <v>Jan-18 FY18 MS &amp; GME monthly Fac Sppt Exp 100%- Occupancy SOM per Univ Support-Affil Agreement</v>
          </cell>
        </row>
        <row r="4907">
          <cell r="AM4907" t="str">
            <v>Apr 17 - FY17 MS &amp; GME  monthly Fac Sppt Exp 100%- Occupancy SOM per Univ Support-Affil Agreement</v>
          </cell>
        </row>
        <row r="4908">
          <cell r="AM4908" t="str">
            <v>Jan-18 FY18 Dr. Yolanda Haywood - Decanal Services -ODI - Emergency Medicine</v>
          </cell>
        </row>
        <row r="4909">
          <cell r="AM4909" t="str">
            <v>Accrue Dr. Yolanda Haywood - Decanal Services -ODI - Emergency Medicine     Sep17</v>
          </cell>
        </row>
        <row r="4910">
          <cell r="AM4910" t="str">
            <v>Accrue Dr. Yolanda Haywood - Decanal Services -ODI - Emergency Medicine  Jul17-Aug17</v>
          </cell>
        </row>
        <row r="4911">
          <cell r="AM4911" t="str">
            <v>Apr 17 - FY17 Yolanda Haywood Decanal Services - Diversity &amp; Inclusion</v>
          </cell>
        </row>
        <row r="4912">
          <cell r="AM4912" t="str">
            <v>Mar-18 FY18 Dr. Kaylan Baban - Clinical Consultant - Clinical Public Health</v>
          </cell>
        </row>
        <row r="4913">
          <cell r="AM4913" t="str">
            <v>Mar-18 FY18 Dr. Natalie Nicolas - Clinical Consultant - Clinical Public Health</v>
          </cell>
        </row>
        <row r="4914">
          <cell r="AM4914" t="str">
            <v>Dr. Seema Kakar - Consultant  - Clinical Public Health  1/1/17-12/31/17</v>
          </cell>
        </row>
        <row r="4915">
          <cell r="AM4915" t="str">
            <v>Accrue Dr. Seema Kakar - Consultant, Clinical Public Health 1/1/2017-12/31/2017    Sep17</v>
          </cell>
        </row>
        <row r="4916">
          <cell r="AM4916" t="str">
            <v>Feb 18 - FY18 Dr. Yolanda Haywood - Decanal Services - Student Affairs - Emergency Medicine</v>
          </cell>
        </row>
        <row r="4917">
          <cell r="AM4917" t="str">
            <v>Move Nov-17 accrual for Dr. David Popiel - Director of the GW Healing Clinic from 21926 to 52536</v>
          </cell>
        </row>
        <row r="4918">
          <cell r="AM4918" t="str">
            <v>Oct 17 - FY18 Dr. Yolanda Haywood - Decanal Services - Student Affairs - Emergency Medicine</v>
          </cell>
        </row>
        <row r="4919">
          <cell r="AM4919" t="str">
            <v>Accrue Dr. Yolanda Haywood - Decanal Services - Student Affairs - Emergency Medicine     Sep17</v>
          </cell>
        </row>
        <row r="4920">
          <cell r="AM4920" t="str">
            <v>AccrueDr. Yolanda Haywood - Decanal Services - Student Affairs - Emergency Medicine</v>
          </cell>
        </row>
        <row r="4921">
          <cell r="AM4921" t="str">
            <v>Accrue Dr. Lorenzo Norris - Decanal Services - Student Affairs - Psychiatry</v>
          </cell>
        </row>
        <row r="4922">
          <cell r="AM4922" t="str">
            <v>Accrue Dr. Perry Richardson - Chair,  CUMEC - UME Instruction - Neurology</v>
          </cell>
        </row>
        <row r="4923">
          <cell r="AM4923" t="str">
            <v>Accrue Reimbursement per Dr. Alan Wasserman for AOA Banquet May17</v>
          </cell>
        </row>
        <row r="4924">
          <cell r="AM4924" t="str">
            <v>Apr 17 - FY17 Yolanda Haywood Decanal Services - UME Instruction</v>
          </cell>
        </row>
        <row r="4925">
          <cell r="AM4925" t="str">
            <v>Feb 17 - FY17 David Popiel Healing Clinic</v>
          </cell>
        </row>
        <row r="4926">
          <cell r="AM4926" t="str">
            <v>Jan 17 - FY17 Yolanda Haywood Decanal Services - UME Instruction</v>
          </cell>
        </row>
        <row r="4927">
          <cell r="AM4927" t="str">
            <v>Nov 16 - FY17 David Popiel Healing Clinic</v>
          </cell>
        </row>
        <row r="4928">
          <cell r="AM4928" t="str">
            <v>Accrue Dr. Lorenzo Norris - Psych - Asst Dean of Student of Affairs  July 2016-November 2016</v>
          </cell>
        </row>
        <row r="4929">
          <cell r="AM4929" t="str">
            <v>Yolanda Haywood Decanal Services - Diversity &amp; Inclusion FY17 Jul-Jun17</v>
          </cell>
        </row>
        <row r="4930">
          <cell r="AM4930" t="str">
            <v>Dr. Perry Richardson- Neurology - Chair of CUMEC accrual</v>
          </cell>
        </row>
        <row r="4931">
          <cell r="AM4931" t="str">
            <v>Clinical Revenue (FY18 Q2) Dr. Simons</v>
          </cell>
        </row>
        <row r="4932">
          <cell r="AM4932" t="str">
            <v>Clinical Revenue (FY17 Q3)</v>
          </cell>
        </row>
        <row r="4933">
          <cell r="AM4933" t="str">
            <v>FY17 MFA Q1 Clinical Revenue - Simons - Jan 17</v>
          </cell>
        </row>
        <row r="4934">
          <cell r="AM4934" t="str">
            <v>UHS - CMO Agreement  (SMHS 18% share) -  April - June 2017</v>
          </cell>
        </row>
        <row r="4935">
          <cell r="AM4935" t="str">
            <v>Nov 16 - FY 17 monthly UHS - CMO Agreement  (SMHS 18% share) - up to March 2017)</v>
          </cell>
        </row>
        <row r="4936">
          <cell r="AM4936" t="str">
            <v>Aug 16 - FY 17 monthly UHS - CMO Agreement  (SMHS 18% share) - up to March 2017)</v>
          </cell>
        </row>
        <row r="4937">
          <cell r="AM4937" t="str">
            <v>Jun-18 FY18 Dr. Kathleen Calabrese - Ultrasonography teaching services</v>
          </cell>
        </row>
        <row r="4938">
          <cell r="AM4938" t="str">
            <v>May 18 - FY18 Dr. Anne Lesburg - Co-Course Director Senior POM IV Capstone</v>
          </cell>
        </row>
        <row r="4939">
          <cell r="AM4939" t="str">
            <v>May 18 - FY18 Dr. Nadia Khati - Co-Course Director Senior POM IV Capstone</v>
          </cell>
        </row>
        <row r="4940">
          <cell r="AM4940" t="str">
            <v>May 18 - FY18 Emergency Medicine CSR &amp; PD Funds UME - Additonal contact hrs</v>
          </cell>
        </row>
        <row r="4941">
          <cell r="AM4941" t="str">
            <v>Dr. Anna McLean - Clinical Apprenticeship Program (CAP) Director   Apr18</v>
          </cell>
        </row>
        <row r="4942">
          <cell r="AM4942" t="str">
            <v>Apr-18 FY18 Dr. Juliet Lee - Co-Director of Foundations of Clinical Practice in MD program</v>
          </cell>
        </row>
        <row r="4943">
          <cell r="AM4943" t="str">
            <v>Apr-18 FY18 Dr. Juliet Lee - Co-Course Director Senior POM IV Capstone</v>
          </cell>
        </row>
        <row r="4944">
          <cell r="AM4944" t="str">
            <v>Mar-18 FY18 Dr. Colleen Roche - Course Director Capstone POM IV</v>
          </cell>
        </row>
        <row r="4945">
          <cell r="AM4945" t="str">
            <v>Mar-18 FY18 Dr. Juliet Lee - Co-Director of Foundations of Clinical Practice in MD program</v>
          </cell>
        </row>
        <row r="4946">
          <cell r="AM4946" t="str">
            <v>Mar-18 FY18 Dr. Claudia Ranniger - Co-Director of Foundations of Clinical Practice in MD program</v>
          </cell>
        </row>
        <row r="4947">
          <cell r="AM4947" t="str">
            <v>Jan-18 FY18 Emergency Medicine CSR &amp; PD Funds UME - Additonal contact hrs</v>
          </cell>
        </row>
        <row r="4948">
          <cell r="AM4948" t="str">
            <v>Dec-17 - Dr. Anne Lesburg - Co-Course Director Senior POM IV Capstone</v>
          </cell>
        </row>
        <row r="4949">
          <cell r="AM4949" t="str">
            <v>Nov 17 - FY18 Dr. Kathleen Calabrese - Ultrasonography teaching services</v>
          </cell>
        </row>
        <row r="4950">
          <cell r="AM4950" t="str">
            <v>Nov 17 - FY18 Dr. Marian Sherman - Co-Course Director Senior POM IV Capstone</v>
          </cell>
        </row>
        <row r="4951">
          <cell r="AM4951" t="str">
            <v>RECLASS DR. MARIAN SHERMAN SEPT17 MFA ACCRUAL TO ORG. 810024</v>
          </cell>
        </row>
        <row r="4952">
          <cell r="AM4952" t="str">
            <v>Oct 17 - FY18 Dr. Marian Sherman - Co-Course Director Senior POM IV Capstone</v>
          </cell>
        </row>
        <row r="4953">
          <cell r="AM4953" t="str">
            <v>Oct 17 - FY18 Dr. Charles Samenow - Co-Course Director Senior POM IV Capstone</v>
          </cell>
        </row>
        <row r="4954">
          <cell r="AM4954" t="str">
            <v>Oct 17 - FY18 Dr. Patricia Smith - Co-Course Director Senior POM IV Capstone</v>
          </cell>
        </row>
        <row r="4955">
          <cell r="AM4955" t="str">
            <v>Accrue Dr. Anne Leesburg - Capstone Co-course Director - UME Instruction - Medicine    Sep17</v>
          </cell>
        </row>
        <row r="4956">
          <cell r="AM4956" t="str">
            <v>Accrue Dr. Charles Samenow - Capstone Co-course Director - UME Instruction - Psychiatry     Sep17</v>
          </cell>
        </row>
        <row r="4957">
          <cell r="AM4957" t="str">
            <v>Accrue Dr. Claudia Ranniger - SOM-OME - Foundations of Clinical Practice - Emergency Medicine  JUL17-AUG17</v>
          </cell>
        </row>
        <row r="4958">
          <cell r="AM4958" t="str">
            <v>Accrue Dr. Charles Samenow - Capstone Co-course Director - UME Instruction - Psychiatry  Jul17-Aug17</v>
          </cell>
        </row>
        <row r="4959">
          <cell r="AM4959" t="str">
            <v>Reverse Accrue Dr. Juliet Lee - Capstone Co-course Director -UME Instruction - Surgery</v>
          </cell>
        </row>
        <row r="4960">
          <cell r="AM4960" t="str">
            <v>Dr. Juliet Lee - Co Director - EMED - Foundations of Clinical Practice Course July 2016-June 2017</v>
          </cell>
        </row>
        <row r="4961">
          <cell r="AM4961" t="str">
            <v>Accrue Dr. Anne Leesburg - Capstone Co-course Director - UME Instruction - Medicine</v>
          </cell>
        </row>
        <row r="4962">
          <cell r="AM4962" t="str">
            <v>Accrue Dr. Marian Sherman - Capstone Co-Course Director  -UME Instruction - Anesthesiology</v>
          </cell>
        </row>
        <row r="4963">
          <cell r="AM4963" t="str">
            <v>Reverse Accrue Dr. Tina Choudhri -Co-Course Director - POM IV  July 2016-May 2017</v>
          </cell>
        </row>
        <row r="4964">
          <cell r="AM4964" t="str">
            <v>Reverse Accrue Dr. Juliet Lee - Co Director - EMED - Foundations of Clinical Practice Course July 2016-April 2017</v>
          </cell>
        </row>
        <row r="4965">
          <cell r="AM4965" t="str">
            <v>May 17 - FY17 Matthew Mintz Decanal Services - UME Instruction</v>
          </cell>
        </row>
        <row r="4966">
          <cell r="AM4966" t="str">
            <v>Apr 17 - FY17 Matthew Mintz Decanal Services - UME Instruction</v>
          </cell>
        </row>
        <row r="4967">
          <cell r="AM4967" t="str">
            <v>Apr 17 - FY17 Kathleen Calabrese UME Instructions</v>
          </cell>
        </row>
        <row r="4968">
          <cell r="AM4968" t="str">
            <v>Apr 17 - FY17 Anne Leesburg Capstone Co-course Dir.</v>
          </cell>
        </row>
        <row r="4969">
          <cell r="AM4969" t="str">
            <v>Accrue Dr. Juliet Lee - Co Director - EMED - Foundations of Clinical Practice Course July 2016-April 2017</v>
          </cell>
        </row>
        <row r="4970">
          <cell r="AM4970" t="str">
            <v>Reverse Accrue Dr. Tina Choudhri -Co-Course Director - POM IV  July 2016-March 2017</v>
          </cell>
        </row>
        <row r="4971">
          <cell r="AM4971" t="str">
            <v>Reverse Accrue Dr. Juliet Lee - Co Director - EMED - Foundations of Clinical Practice Course July 2016-February 2017</v>
          </cell>
        </row>
        <row r="4972">
          <cell r="AM4972" t="str">
            <v>Dr. Charles Samenow - Co-Course Director - POM IV July 2016-January 2017</v>
          </cell>
        </row>
        <row r="4973">
          <cell r="AM4973" t="str">
            <v>Reverse Accrue Dr. Juliet Lee - Co-Course Director  - POM  - SURGERY   July 2016-November 2016</v>
          </cell>
        </row>
        <row r="4974">
          <cell r="AM4974" t="str">
            <v>Reverse Accrued Dr. Tina Choudhri -Co-Course Director - POM IV  July 2016-October 2016</v>
          </cell>
        </row>
        <row r="4975">
          <cell r="AM4975" t="str">
            <v>Reverse Accrued Dr. Charles Samenow - Co-Course Director  - POM IV  July 2016-October 2016</v>
          </cell>
        </row>
        <row r="4976">
          <cell r="AM4976" t="str">
            <v>Reverse Accrued Dr. Colleen Roche - Co-Course Director  - POM  July 2016-September 2016</v>
          </cell>
        </row>
        <row r="4977">
          <cell r="AM4977" t="str">
            <v>Reverse Accrued Dr. Charles Samenow - Co-Course Director  - POM IV  July 2016-September 2016</v>
          </cell>
        </row>
        <row r="4978">
          <cell r="AM4978" t="str">
            <v>Reverse Accrued Dr. Tina Choudhri -Co-Course Director - POM IV  July 2016-September 2016</v>
          </cell>
        </row>
        <row r="4979">
          <cell r="AM4979" t="str">
            <v>Accrue Dr. Kathleen Calabrese - TALKS Program - EMED July 2016-October 2016</v>
          </cell>
        </row>
        <row r="4980">
          <cell r="AM4980" t="str">
            <v>Accrue Dr. Marian Sherman - Course Director  - POM  - ANES  July 2016-October 2016</v>
          </cell>
        </row>
        <row r="4981">
          <cell r="AM4981" t="str">
            <v>Reverse Accrued Dr. Marian Sherman - Course Director  - POM  - ANES  July 2016-August 2016</v>
          </cell>
        </row>
        <row r="4982">
          <cell r="AM4982" t="str">
            <v>Accrue Dr. Colleen Roche - Co-Course Director  - POM  July 2016-August 2016</v>
          </cell>
        </row>
        <row r="4983">
          <cell r="AM4983" t="str">
            <v>Reverse accrued July 2016 - Dr. Patricia Smith - OB/GYN - POM IV</v>
          </cell>
        </row>
        <row r="4984">
          <cell r="AM4984" t="str">
            <v>Dr. Kathleen Calabrese - Ultrasound Academy  - EMED accrual</v>
          </cell>
        </row>
        <row r="4985">
          <cell r="AM4985" t="str">
            <v>Dr. Juliet Lee - Co-Course Director  - POM  - SURGERY accrual</v>
          </cell>
        </row>
        <row r="4986">
          <cell r="AM4986" t="str">
            <v>Dr. Nadia Khati - Co-Course Director  - POM  - RADIOLOGY accrual</v>
          </cell>
        </row>
        <row r="4987">
          <cell r="AM4987" t="str">
            <v>Jun-18 FY18 Dr. James Phillips - Co-Director Scholarly Conc in Emergency Management</v>
          </cell>
        </row>
        <row r="4988">
          <cell r="AM4988" t="str">
            <v>Apr-18 FY18 Dr. Natalie Kirilichin - Co-Director Scholarly Conc in Health Policy</v>
          </cell>
        </row>
        <row r="4989">
          <cell r="AM4989" t="str">
            <v>Feb 18 - FY18 Dr. Robert Shesser - Co-Director Scholarly Conc in Clinical Practice Innovation &amp; Entrepreneurship</v>
          </cell>
        </row>
        <row r="4990">
          <cell r="AM4990" t="str">
            <v>Feb 18 - FY18 Dr. Kathleen Calabrese - Co-Director Scholarly Conc in Medical Education Leadership</v>
          </cell>
        </row>
        <row r="4991">
          <cell r="AM4991" t="str">
            <v>Jan-18 FY18 Dr. James Phillips - Co-Director Scholarly Conc in Emergency Management</v>
          </cell>
        </row>
        <row r="4992">
          <cell r="AM4992" t="str">
            <v>Dec-17 - FY18 Dr. Robert Shesser - Co-Director Scholarly Conc in Clinical Practice Innovation &amp; Entrepreneurship</v>
          </cell>
        </row>
        <row r="4993">
          <cell r="AM4993" t="str">
            <v>Nov 17 - FY18 Dr. Kathleen Calabrese - Co-Director Scholarly Conc in Medical Education Leadership</v>
          </cell>
        </row>
        <row r="4994">
          <cell r="AM4994" t="str">
            <v>Oct 17 - FY18 Dr. Robert Shesser - Co-Director Scholarly Conc in Clinical Practice Innovation &amp; Entrepreneurship</v>
          </cell>
        </row>
        <row r="4995">
          <cell r="AM4995" t="str">
            <v>Oct 17 - FY18 Dr. Natalie Kirilichin - Co-Director Scholarly Conc in Health Policy</v>
          </cell>
        </row>
        <row r="4996">
          <cell r="AM4996" t="str">
            <v>Oct 17 - FY18 Dr. Guenevere Burke - Co-Director Scholarly Conc in Health Policy</v>
          </cell>
        </row>
        <row r="4997">
          <cell r="AM4997" t="str">
            <v>Accrue Dr. James Phillips - Co-Director - Emergency Management Concentration - OSO</v>
          </cell>
        </row>
        <row r="4998">
          <cell r="AM4998" t="str">
            <v>Accrue Dr. Robert Shesser  - Co-Director  Clinical Practice Innovation &amp; Entrepreneurship Concentration - Emergency Medicine  Jul17-Aug17</v>
          </cell>
        </row>
        <row r="4999">
          <cell r="AM4999" t="str">
            <v>Reverse Accrue Dr. Benjamin Blatt - Co-Director  Medical Education Leadership Concentration OSPE   April 2017-May 2017</v>
          </cell>
        </row>
        <row r="5000">
          <cell r="AM5000" t="str">
            <v>Jun 17 - Dr. Natalie Kirilichin - Scholarly Concentration - FY17 EMED</v>
          </cell>
        </row>
        <row r="5001">
          <cell r="AM5001" t="str">
            <v>Jun 17 - Dr. Kathleen Calabrese - Scholarly Concentration - FY17 EMED</v>
          </cell>
        </row>
        <row r="5002">
          <cell r="AM5002" t="str">
            <v>Accrue Dr. Benjamin Blatt - Co-Director  Medical Education Leadership Concentration OSPE   April 2017-May 2017</v>
          </cell>
        </row>
        <row r="5003">
          <cell r="AM5003" t="str">
            <v>May 17 - Dr. Bruno Petinaux - Scholarly Concentration - FY17 EMED</v>
          </cell>
        </row>
        <row r="5004">
          <cell r="AM5004" t="str">
            <v>Dr. Bruno Petinaux - Scholarly Concentration - FY17 EMED Apr 17</v>
          </cell>
        </row>
        <row r="5005">
          <cell r="AM5005" t="str">
            <v>Dr. Natalie Kirilichin - Scholarly Concentratio - FY17 EMED Mar 17</v>
          </cell>
        </row>
        <row r="5006">
          <cell r="AM5006" t="str">
            <v>Accrue Dr. Mikhail Kogan - Director Integrative Medicine Concentration OSPE July 2016-April 2017</v>
          </cell>
        </row>
        <row r="5007">
          <cell r="AM5007" t="str">
            <v>Reverse Accrue Dr. Mikhail Kogan - Director Integrative Medicine Concentration OSPE July 2016-March 2017</v>
          </cell>
        </row>
        <row r="5008">
          <cell r="AM5008" t="str">
            <v>Dr. Bruno Petinaux - Scholarly Concentration - FY17 EMED</v>
          </cell>
        </row>
        <row r="5009">
          <cell r="AM5009" t="str">
            <v>Accrue Dr. Mikhail Kogan - Director Integrative Medicine Concentration OSPE July 2016-March 2017</v>
          </cell>
        </row>
        <row r="5010">
          <cell r="AM5010" t="str">
            <v>Accrue Dr. Bruno Petinaux - Co-Director Emergency Management Concentration OSPE March 2017</v>
          </cell>
        </row>
        <row r="5011">
          <cell r="AM5011" t="str">
            <v>Accrue Dr. Guenevere Burke - Co-Track Director  Pom IV - July 2016-February 2017</v>
          </cell>
        </row>
        <row r="5012">
          <cell r="AM5012" t="str">
            <v>Reverse Accrue Dr. Jessie Pines - EMED - Co-Track Director - POM 3-4  July 2016-December 2016</v>
          </cell>
        </row>
        <row r="5013">
          <cell r="AM5013" t="str">
            <v>Reverse Accrue Dr. Christopher Lang - Co-Track Director  - POM  - EMED  July 2016-November 2016</v>
          </cell>
        </row>
        <row r="5014">
          <cell r="AM5014" t="str">
            <v>Accrue Dr. Jessie Pines - EMED - Co-Track Director - POM 3-4  July 2016-December 2016</v>
          </cell>
        </row>
        <row r="5015">
          <cell r="AM5015" t="str">
            <v>Accrue Dr. Christopher Lang - Co-Track Director  - POM  - EMED  July 2016-October 2016</v>
          </cell>
        </row>
        <row r="5016">
          <cell r="AM5016" t="str">
            <v>Accrue Dr. Guenevere Burke - Co-Track Director  Pom IV - July 2016-September 2016</v>
          </cell>
        </row>
        <row r="5017">
          <cell r="AM5017" t="str">
            <v>Reverse accrued July 2016 - Dr. Christopher Lang - Co-Track Director  - POM  - EMED</v>
          </cell>
        </row>
        <row r="5018">
          <cell r="AM5018" t="str">
            <v>Nov 17 - FY18 Dr. Raymond Lucas - Associate Dean for Faculty Affairs</v>
          </cell>
        </row>
        <row r="5019">
          <cell r="AM5019" t="str">
            <v>Accrue Dr. Raymond Lucas - Decanal Services - Faculty Affairs - Emergency Medicine</v>
          </cell>
        </row>
        <row r="5020">
          <cell r="AM5020" t="str">
            <v>Apr 17 - FY17 Raymond Lucas Decanal Services - FA</v>
          </cell>
        </row>
        <row r="5021">
          <cell r="AM5021" t="str">
            <v>Oct 17 - FY18 Dr. Charles Macri - Chair of MD Programs Committee on Admissions</v>
          </cell>
        </row>
        <row r="5022">
          <cell r="AM5022" t="str">
            <v>Reverse Accrue Dr. Charles Macri - Chair - MD Program - Admissions Committee - OB.GYN</v>
          </cell>
        </row>
        <row r="5023">
          <cell r="AM5023" t="str">
            <v>Feb 17 - FY17 Charles Macri Chair MD Program Admin Comm</v>
          </cell>
        </row>
        <row r="5024">
          <cell r="AM5024" t="str">
            <v>MFA 2 gala tickets Drs. Pritha Ghosh and Andrew Becker</v>
          </cell>
        </row>
        <row r="5025">
          <cell r="AM5025" t="str">
            <v>Apr-18 SA James Scott - Emergency Clinical Coverage</v>
          </cell>
        </row>
        <row r="5026">
          <cell r="AM5026" t="str">
            <v>MFA EMED Clinical coverage revenue accrual for J. Scott - Jun 17</v>
          </cell>
        </row>
        <row r="5027">
          <cell r="AM5027" t="str">
            <v>MFA EMED Clinical coverage revenue accrual for J. Scott - Dec 16</v>
          </cell>
        </row>
        <row r="5028">
          <cell r="AM5028" t="str">
            <v>MFA EMED Clinical coverage revenue accrual for J. Scott - Oct 16</v>
          </cell>
        </row>
        <row r="5029">
          <cell r="AM5029" t="str">
            <v>Reverse Accrue Dr. Monique Duwell - Consultant - Clinical Public Health - Medicine  July 2017</v>
          </cell>
        </row>
        <row r="5030">
          <cell r="AM5030" t="str">
            <v>Accrue Dr. Seema Kakar - Consultant, Clinical Public Health 1/1/2017-12/31/2017</v>
          </cell>
        </row>
        <row r="5031">
          <cell r="AM5031" t="str">
            <v>Apr 17 - FY17 Kaylan Baban Consultant Clinical Non-instruction Sep1-Aug13'17</v>
          </cell>
        </row>
        <row r="5032">
          <cell r="AM5032" t="str">
            <v>Mar-17 - FY17 Monique Duwell Consultant Clinical Non-instruction</v>
          </cell>
        </row>
        <row r="5033">
          <cell r="AM5033" t="str">
            <v>Feb 17 - FY17 Kaylan Baban Consultant Clinical Non-instruction Sep1-Aug13'17</v>
          </cell>
        </row>
        <row r="5034">
          <cell r="AM5034" t="str">
            <v>Jan 17 - FY17 Kaylan Baban Consultant Clinical Non-instruction Sep1-Aug13'17</v>
          </cell>
        </row>
        <row r="5035">
          <cell r="AM5035" t="str">
            <v>Dr. K. Baban - Clin. Publ. Hlth -Separate Contract - Dept. of Medicine- July16-Aug16-Not yet Paid</v>
          </cell>
        </row>
        <row r="5036">
          <cell r="AM5036" t="str">
            <v>Reverse Accrued Dr. Monique Duwell - Dept. of Medicine - Consultant - Clinical Public Health July 2016-September 2016</v>
          </cell>
        </row>
        <row r="5037">
          <cell r="AM5037" t="str">
            <v>Accrue Dr. Kaylan Baban - Clinical Public Hlth Consultant - Dept. of Medicine - July 2016-August 2016</v>
          </cell>
        </row>
        <row r="5038">
          <cell r="AM5038" t="str">
            <v>MFA Dept of Medicine cntract revenue accrual for L. Deyton - Nov 16</v>
          </cell>
        </row>
        <row r="5039">
          <cell r="AM5039" t="str">
            <v>MFA Dept of Medicine cntract revenue accrual for L. Deyton - Oct 16</v>
          </cell>
        </row>
        <row r="5040">
          <cell r="AM5040" t="str">
            <v>Apr-18 FY18 Dr. Claudia Ranniger - Co-Director CLASS</v>
          </cell>
        </row>
        <row r="5041">
          <cell r="AM5041" t="str">
            <v>Feb 18 - FY18 Dr. Benjamin Blatt - Co-Director CLASS</v>
          </cell>
        </row>
        <row r="5042">
          <cell r="AM5042" t="str">
            <v>May 17 - FY17 Benjamin Blatt Co-Director (CLASS) - UME Instruction</v>
          </cell>
        </row>
        <row r="5043">
          <cell r="AM5043" t="str">
            <v>Mar-17 - FY17 Benjamin Blatt Co-Director (CLASS) - UME Instruction</v>
          </cell>
        </row>
        <row r="5044">
          <cell r="AM5044" t="str">
            <v>Nov 16 - FY17 Benjamin Blatt Co-Director (CLASS) - UME Instruction</v>
          </cell>
        </row>
        <row r="5045">
          <cell r="AM5045" t="str">
            <v>Claudia Ranniger Co-Director (CLASS) FY17 Jul-Jun17</v>
          </cell>
        </row>
        <row r="5046">
          <cell r="AM5046" t="str">
            <v>Benjamin Blatt Co-Director (CLASS) - UME InstructionFY17Jul-Jun17</v>
          </cell>
        </row>
        <row r="5047">
          <cell r="AM5047" t="str">
            <v>Reverse Accrued Dr. Benjamin Blatt Director, CLASS and UME Instruction - July 2016-October 2016</v>
          </cell>
        </row>
        <row r="5048">
          <cell r="AM5048" t="str">
            <v>Reverse Accrued Dr. Claudia Ranniger - Co Director of Simulation Center  July 2016-September 2016</v>
          </cell>
        </row>
        <row r="5049">
          <cell r="AM5049" t="str">
            <v>Reverse accrued July 2016 - Dr. Benjamin Blatt Director, CLASS and UME Instruction</v>
          </cell>
        </row>
        <row r="5050">
          <cell r="AM5050" t="str">
            <v>Dr. Claudia Ranniger - Co Director of Simulation Center accrual</v>
          </cell>
        </row>
        <row r="5051">
          <cell r="AM5051" t="str">
            <v>Accrue Transplant Surgery  Ron Paul Family MFA Payroll Expense     MAR18</v>
          </cell>
        </row>
        <row r="5052">
          <cell r="AM5052" t="str">
            <v>Reverse Accrue Tony Englert - Paul Kidney Center Payroll - Surgery  JUL17-AUG17</v>
          </cell>
        </row>
        <row r="5053">
          <cell r="AM5053" t="str">
            <v>Reverse Accrue Transplant Surgery  Ron Paul Family MFA Payroll Expense May 2017</v>
          </cell>
        </row>
        <row r="5054">
          <cell r="AM5054" t="str">
            <v>Reverse Accrue Transplant Surgery  Ron Paul Family MFA Payroll Expense March 2017</v>
          </cell>
        </row>
        <row r="5055">
          <cell r="AM5055" t="str">
            <v>Transplant Surgery - Ron Paul Family - February 2017</v>
          </cell>
        </row>
        <row r="5056">
          <cell r="AM5056" t="str">
            <v>Reverse Accrue Transplant Surgery - Ron Paul Family December 2016</v>
          </cell>
        </row>
        <row r="5057">
          <cell r="AM5057" t="str">
            <v>Reverse Accrued Transplant Surgery - Ron &amp; Joy Paul Kidney Center  October 2016</v>
          </cell>
        </row>
        <row r="5058">
          <cell r="AM5058" t="str">
            <v>Reverse accrued July 2016 - Transplant Surgery - Ron &amp; Joy Paul Kidney Center</v>
          </cell>
        </row>
        <row r="5059">
          <cell r="AM5059" t="str">
            <v>To correct Dr. Tyagi start-up fund for prior year</v>
          </cell>
        </row>
        <row r="5060">
          <cell r="AM5060" t="str">
            <v>Transplant Surgery - Ron &amp; Joy Paul Kidney Center accrual</v>
          </cell>
        </row>
        <row r="5061">
          <cell r="AM5061" t="str">
            <v>UHS Invoice for November 2016</v>
          </cell>
        </row>
        <row r="5062">
          <cell r="AM5062" t="str">
            <v>Faculty Relocation Reimbursement - Dr. Chukwuemeka Ibekwe</v>
          </cell>
        </row>
        <row r="5063">
          <cell r="AM5063" t="str">
            <v>Whalen, Michael - Relocation Expenses</v>
          </cell>
        </row>
        <row r="5064">
          <cell r="AM5064" t="str">
            <v>Theisen, Brian - Relocation Expenses</v>
          </cell>
        </row>
        <row r="5065">
          <cell r="AM5065" t="str">
            <v>Dr. Stephen P. Gondek - Relocation Reimbursement - Surgery</v>
          </cell>
        </row>
        <row r="5066">
          <cell r="AM5066" t="str">
            <v>Rodham Institute  OCT17</v>
          </cell>
        </row>
        <row r="5067">
          <cell r="AM5067" t="str">
            <v>Reclass from Org 900636 to 810083 - New Org for Rodham Institute</v>
          </cell>
        </row>
        <row r="5068">
          <cell r="AM5068" t="str">
            <v>Jun-18 FY18 MFA monthly fixed fees -Endowed Prof (Dodek Chair) per Academic Affil Agreement</v>
          </cell>
        </row>
        <row r="5069">
          <cell r="AM5069" t="str">
            <v>May 18 - FY18 MFA monthly fixed fees -Endowed Prof (Meyer Chair) per Academic Affil Agreement</v>
          </cell>
        </row>
        <row r="5070">
          <cell r="AM5070" t="str">
            <v>May 18 - FY18 MFA monthly fixed fees -Endowed Prof (Dodek Chair) per Academic Affil Agreement</v>
          </cell>
        </row>
        <row r="5071">
          <cell r="AM5071" t="str">
            <v>Apr-18 FY18 MFA monthly fixed fees -Endowed Prof (Ross Prof) per Academic Affil Agreement</v>
          </cell>
        </row>
        <row r="5072">
          <cell r="AM5072" t="str">
            <v>Mar-18 FY18 MFA monthly fixed fees -Endowed Prof (Ross Prof) per Academic Affil Agreement</v>
          </cell>
        </row>
        <row r="5073">
          <cell r="AM5073" t="str">
            <v>Mar-18 FY18 MFA monthly fixed fees -Endowed Prof (Neuman Prof) per Academic Affil Agreement</v>
          </cell>
        </row>
        <row r="5074">
          <cell r="AM5074" t="str">
            <v>Mar-18 FY18 MFA monthly fixed fees -Endowed Prof (Dodek Chair) per Academic Affil Agreement</v>
          </cell>
        </row>
        <row r="5075">
          <cell r="AM5075" t="str">
            <v>Feb 18 - FY18 MFA monthly fixed fees -Endowed Prof (Ross Prof) per Academic Affil Agreement</v>
          </cell>
        </row>
        <row r="5076">
          <cell r="AM5076" t="str">
            <v>Feb 18 - FY18 MFA monthly fixed fees -Endowed Prof (Neuman Prof) per Academic Affil Agreement</v>
          </cell>
        </row>
        <row r="5077">
          <cell r="AM5077" t="str">
            <v>Feb 18 - FY18 MFA monthly fixed fees -Endowed Prof (Miller, F Prof) per Academic Affil Agreement</v>
          </cell>
        </row>
        <row r="5078">
          <cell r="AM5078" t="str">
            <v>Jan-18 FY18 MFA monthly fixed fees -Endowed Prof (Ross Prof) per Academic Affil Agreement</v>
          </cell>
        </row>
        <row r="5079">
          <cell r="AM5079" t="str">
            <v>Jan-18 FY18 MFA monthly fixed fees -Endowed Prof (Dodek Chair) per Academic Affil Agreement</v>
          </cell>
        </row>
        <row r="5080">
          <cell r="AM5080" t="str">
            <v>Nov 17 - FY18 MFA monthly fixed fees -Endowed Prof (Dodek Chair) per Academic Affil Agreement</v>
          </cell>
        </row>
        <row r="5081">
          <cell r="AM5081" t="str">
            <v>Oct 17 - FY18 MFA monthly fixed fees -Endowed Prof (Ross Prof) per Academic Affil Agreement</v>
          </cell>
        </row>
        <row r="5082">
          <cell r="AM5082" t="str">
            <v>Oct 17 - FY18 MFA monthly fixed fees -Endowed Prof (Alpert Chair) per Academic Affil Agreement</v>
          </cell>
        </row>
        <row r="5083">
          <cell r="AM5083" t="str">
            <v>Oct 17 - FY18 MFA monthly fixed fees -Endowed Prof (Rizzoli Chair) per Academic Affil Agreement</v>
          </cell>
        </row>
        <row r="5084">
          <cell r="AM5084" t="str">
            <v>Sep 17 - FY18 MFA monthly fixed fees -Endowed Prof (Ross Prof) per Academic Affil Agreement</v>
          </cell>
        </row>
        <row r="5085">
          <cell r="AM5085" t="str">
            <v>Sep 17 - FY18 MFA monthly fixed fees -Endowed Prof (Rizzoli Chair) per Academic Affil Agreement</v>
          </cell>
        </row>
        <row r="5086">
          <cell r="AM5086" t="str">
            <v>Aug-17 FY18 MFA monthly fixed fees -Endowed Prof (Bloedorn Chair) per Academic Affil Agreement</v>
          </cell>
        </row>
        <row r="5087">
          <cell r="AM5087" t="str">
            <v>Aug-17 FY18 MFA monthly fixed fees -Endowed Prof (Rizzoli Chair) per Academic Affil Agreement</v>
          </cell>
        </row>
        <row r="5088">
          <cell r="AM5088" t="str">
            <v>Jun 17 - FY17 MFA monthly fixed fees -Endowed Prof (Hugo Rizzoli Chair) per Academic Affil Agreement</v>
          </cell>
        </row>
        <row r="5089">
          <cell r="AM5089" t="str">
            <v>Jun 17 - FY17 MFA monthly fixed fees -Endowed Prof (Miller, F Prof) per Academic Affil Agreement</v>
          </cell>
        </row>
        <row r="5090">
          <cell r="AM5090" t="str">
            <v>Jun 17 - FY17 MFA monthly fixed fees -Endowed Prof (Dodek Chair) per Academic Affil Agreement</v>
          </cell>
        </row>
        <row r="5091">
          <cell r="AM5091" t="str">
            <v>May 17 - FY17 MFA monthly fixed fees -Endowed Prof (Ross Chair) per Academic Affil Agreement</v>
          </cell>
        </row>
        <row r="5092">
          <cell r="AM5092" t="str">
            <v>Mar-17 - FY17 MFA monthly fixed fees -Endowed Prof (Ross Chair) per Academic Affil Agreement</v>
          </cell>
        </row>
        <row r="5093">
          <cell r="AM5093" t="str">
            <v>Feb 17 - FY17 MFA monthly fixed fees -Endowed Prof (Yochelson Chair) per Academic Affil Agreement</v>
          </cell>
        </row>
        <row r="5094">
          <cell r="AM5094" t="str">
            <v>Jan 17 - FY17 MFA monthly fixed fees -Endowed Prof (Ross Chair) per Academic Affil Agreement</v>
          </cell>
        </row>
        <row r="5095">
          <cell r="AM5095" t="str">
            <v>Jan 17 - FY17 MFA monthly fixed fees -Endowed Prof (Yochelson Chair) per Academic Affil Agreement</v>
          </cell>
        </row>
        <row r="5096">
          <cell r="AM5096" t="str">
            <v>Jan 17 - FY17 MFA monthly fixed fees -Endowed Prof (Meyer Chair) per Academic Affil Agreement</v>
          </cell>
        </row>
        <row r="5097">
          <cell r="AM5097" t="str">
            <v>Dec 16 - FY17 MFA monthly fixed fees -Endowed Prof (Miller, F Prof) per Academic Affil Agreement</v>
          </cell>
        </row>
        <row r="5098">
          <cell r="AM5098" t="str">
            <v>Dec 16 - FY17 MFA monthly fixed fees -Endowed Prof (Dodek Chair) per Academic Affil Agreement</v>
          </cell>
        </row>
        <row r="5099">
          <cell r="AM5099" t="str">
            <v>Nov 16 - FY17 MFA monthly fixed fees -Endowed Prof (Miller, F Prof) per Academic Affil Agreement</v>
          </cell>
        </row>
        <row r="5100">
          <cell r="AM5100" t="str">
            <v>Oct 16 - FY17 MFA monthly fixed fees -Endowed Prof (Alpert Chair) per Academic Affil Agreement</v>
          </cell>
        </row>
        <row r="5101">
          <cell r="AM5101" t="str">
            <v>Jul 16 - FY17 MFA monthly fixed fees -Endowed Prof (Miller, F Prof) per Academic Affil Agreement</v>
          </cell>
        </row>
        <row r="5102">
          <cell r="AM5102" t="str">
            <v>Jun-18 FY18 Wilson Genetic Clinic</v>
          </cell>
        </row>
        <row r="5103">
          <cell r="AM5103" t="str">
            <v>Dec-17 - Wilson Genetic Clinic</v>
          </cell>
        </row>
        <row r="5104">
          <cell r="AM5104" t="str">
            <v>Wilson Genetics Clnic - OB/GYN accrual</v>
          </cell>
        </row>
        <row r="5105">
          <cell r="AM5105" t="str">
            <v>Dr. Samenow's Theatre Project - Psych FY17 Expenses</v>
          </cell>
        </row>
        <row r="5106">
          <cell r="AM5106" t="str">
            <v>Nov 17 - FY18 MS monthly Fac Sppt Exp 100%-Sch Anesthesiology per Univ Support-Affil Agreement</v>
          </cell>
        </row>
        <row r="5107">
          <cell r="AM5107" t="str">
            <v>Oct 17 - FY18 MS monthly Fac Sppt Exp 100%-Sch Anesthesiology per Univ Support-Affil Agreement</v>
          </cell>
        </row>
        <row r="5108">
          <cell r="AM5108" t="str">
            <v>May 17 - FY17 MS monthly Fac Sppt Exp 100%-Sch Anesthesiology per Univ Support-Affil Agreement</v>
          </cell>
        </row>
        <row r="5109">
          <cell r="AM5109" t="str">
            <v>Dec 16 - FY17 MS monthly Fac Sppt Exp 100%-Sch Anesthesiology per Univ Support-Affil Agreement</v>
          </cell>
        </row>
        <row r="5110">
          <cell r="AM5110" t="str">
            <v>Oct 16 - FY17 MS monthly Fac Sppt Exp 100%-Sch Anesthesiology per Univ Support-Affil Agreement</v>
          </cell>
        </row>
        <row r="5111">
          <cell r="AM5111" t="str">
            <v>Sep 16 - FY17 MS monthly Fac Sppt Exp 100%-Sch Anesthesiology per Univ Support-Affil Agreement</v>
          </cell>
        </row>
        <row r="5112">
          <cell r="AM5112" t="str">
            <v>Feb 18 - FY18 MS monthly Fac Sppt Exp 100%-Sch Pediatrics per Univ Support-Affil Agreement</v>
          </cell>
        </row>
        <row r="5113">
          <cell r="AM5113" t="str">
            <v>Jan-18 FY18 MS monthly Fac Sppt Exp 100%-Sch Pediatrics per Univ Support-Affil Agreement</v>
          </cell>
        </row>
        <row r="5114">
          <cell r="AM5114" t="str">
            <v>Dec-17 - FY18 MS monthly Fac Sppt Exp 100%-Sch Pediatrics per Univ Support-Affil Agreement</v>
          </cell>
        </row>
        <row r="5115">
          <cell r="AM5115" t="str">
            <v>Jun 17 - FY17 MS monthly Fac Sppt Exp 100%-Sch Pediatrics per Univ Support-Affil Agreement</v>
          </cell>
        </row>
        <row r="5116">
          <cell r="AM5116" t="str">
            <v>Jan 17 - FY17 MS monthly Fac Sppt Exp 100%-Sch Pediatrics per Univ Support-Affil Agreement</v>
          </cell>
        </row>
        <row r="5117">
          <cell r="AM5117" t="str">
            <v>Aug 16 - FY17 MS monthly Fac Sppt Exp 100%-Sch Pediatrics per Univ Support-Affil Agreement</v>
          </cell>
        </row>
        <row r="5118">
          <cell r="AM5118" t="str">
            <v>GWU Hospital NICU Fellow (3years - Jul17-Jul20) June 2018</v>
          </cell>
        </row>
        <row r="5119">
          <cell r="AM5119" t="str">
            <v>Jul 17 - FY18 MS monthly Fac Sppt Exp 100%- Sch Dermatology per Univ Support-Affil Agreement</v>
          </cell>
        </row>
        <row r="5120">
          <cell r="AM5120" t="str">
            <v>Jan 17 - FY17 MS monthly Fac Sppt Exp 100%- Sch Dermatology per Univ Support-Affil Agreement</v>
          </cell>
        </row>
        <row r="5121">
          <cell r="AM5121" t="str">
            <v>Sep 16 - FY17 MS monthly Fac Sppt Exp 100%- Sch Dermatology per Univ Support-Affil Agreement</v>
          </cell>
        </row>
        <row r="5122">
          <cell r="AM5122" t="str">
            <v>Jul 16 - FY17 MS monthly Fac Sppt Exp 100%- Sch Dermatology per Univ Support-Affil Agreement</v>
          </cell>
        </row>
        <row r="5123">
          <cell r="AM5123" t="str">
            <v>Sep 17 - FY18 MS monthly Fac Sppt Exp 100%- Sch Emergency Med per Univ Support-Affil Agreement</v>
          </cell>
        </row>
        <row r="5124">
          <cell r="AM5124" t="str">
            <v>Jan 17 - FY17 MS monthly Fac Sppt Exp 100%- Sch Emergency Med per Univ Support-Affil Agreement</v>
          </cell>
        </row>
        <row r="5125">
          <cell r="AM5125" t="str">
            <v>Rounding difference</v>
          </cell>
        </row>
        <row r="5126">
          <cell r="AM5126" t="str">
            <v>CME Teaching - OGA Medical Operations Course - Dr. Jordan Estroff - March 2018</v>
          </cell>
        </row>
        <row r="5127">
          <cell r="AM5127" t="str">
            <v>CME Teaching - OGA Med Ops Course - Dr. James DeBritz 10.30.17-11.02.17</v>
          </cell>
        </row>
        <row r="5128">
          <cell r="AM5128" t="str">
            <v>CME Teaching - Head &amp; Spinal Injuries lecture PA6112 - Dr. Michael Johnson 10.04.17</v>
          </cell>
        </row>
        <row r="5129">
          <cell r="AM5129" t="str">
            <v>Jun-18 FY18 Dr. Harjot Singh - International Emergency Medicine Fellow</v>
          </cell>
        </row>
        <row r="5130">
          <cell r="AM5130" t="str">
            <v>May 18 - FY18 Dr. Shweta Gidwani - Emergency Medicine Consultant for RRIEM</v>
          </cell>
        </row>
        <row r="5131">
          <cell r="AM5131" t="str">
            <v>May 18 - FY18 Dr. Sonal Batra - Participation in RRIEM education &amp; training programs</v>
          </cell>
        </row>
        <row r="5132">
          <cell r="AM5132" t="str">
            <v>May 18 - FY18 Dr. Michelle Tang - Health Policy Fellow RRIEM</v>
          </cell>
        </row>
        <row r="5133">
          <cell r="AM5133" t="str">
            <v>May 18 - FY18 Dr. Katrina Gipson - Health Policy Fellow RRIEM</v>
          </cell>
        </row>
        <row r="5134">
          <cell r="AM5134" t="str">
            <v>Mar-18 FY18 Dr. Harjot Singh - International Emergency Medicine Fellow</v>
          </cell>
        </row>
        <row r="5135">
          <cell r="AM5135" t="str">
            <v>Mar-18 FY18 Dr. Katrina Gipson - Health Policy Fellow RRIEM</v>
          </cell>
        </row>
        <row r="5136">
          <cell r="AM5136" t="str">
            <v>Feb 18 - FY18 Dr. Tenagne Haile-Mariam - Participation in RRIEM education &amp; training programs</v>
          </cell>
        </row>
        <row r="5137">
          <cell r="AM5137" t="str">
            <v>Feb 18 - FY18 Dr. Elana Strunk - Ultrasound Fellow RRIEM</v>
          </cell>
        </row>
        <row r="5138">
          <cell r="AM5138" t="str">
            <v>Jan-18 FY18 Dr. Janice Blanchard - Participation in RRIEM education &amp; training programs</v>
          </cell>
        </row>
        <row r="5139">
          <cell r="AM5139" t="str">
            <v>Dec-17 - FY18 Dr. Kevin Davey - Participation in RRIEM education &amp; training programs</v>
          </cell>
        </row>
        <row r="5140">
          <cell r="AM5140" t="str">
            <v>Dec-17 - FY18 Dr. Robert Shesser - Co-Director of RRIEM</v>
          </cell>
        </row>
        <row r="5141">
          <cell r="AM5141" t="str">
            <v>Dec-17 - FY18 Dr. Sonal Batra - Participation in RRIEM education &amp; training programs</v>
          </cell>
        </row>
        <row r="5142">
          <cell r="AM5142" t="str">
            <v>Nov 17 - FY18 Jacob Keller - Admin Services - RRIEM</v>
          </cell>
        </row>
        <row r="5143">
          <cell r="AM5143" t="str">
            <v>Oct 17 - FY18 Dr. Robert Shesser - Co-Director of RRIEM</v>
          </cell>
        </row>
        <row r="5144">
          <cell r="AM5144" t="str">
            <v>Oct 17 - FY18 Dr. Michelle Tang - Health Policy Fellow RRIEM</v>
          </cell>
        </row>
        <row r="5145">
          <cell r="AM5145" t="str">
            <v>Oct 17 - FY18 Dr. Jordan Wachol - Health Policy Fellow RRIEM</v>
          </cell>
        </row>
        <row r="5146">
          <cell r="AM5146" t="str">
            <v>RRIEM Admin &amp; Accounting Expenses (Quarterly)  JUL17-SEP17</v>
          </cell>
        </row>
        <row r="5147">
          <cell r="AM5147" t="str">
            <v>Accrue Dr. Jeffrey Smith - RRIEM - CO DIRECTOR - EMERGENCY MEDICINE    SEP17</v>
          </cell>
        </row>
        <row r="5148">
          <cell r="AM5148" t="str">
            <v>Accrue Dr. Matthew Pyle - RRIEM INSTRUCTION/TRAINING - EMERGENCY MEDICINE     SEP17</v>
          </cell>
        </row>
        <row r="5149">
          <cell r="AM5149" t="str">
            <v>Accrue Dr. Elana Strunk - RRIEM - ULTRASOUND FELLOW - EMERGENCY MEDICINE     SEP17</v>
          </cell>
        </row>
        <row r="5150">
          <cell r="AM5150" t="str">
            <v>Accrual  Shweta Gidwani, MBBS, Emergency Medicine Consultant 7/1/16-6/30/17</v>
          </cell>
        </row>
        <row r="5151">
          <cell r="AM5151" t="str">
            <v>Accrue Dr. Janice Blanchard - RRIEM INSTRUCTION/TRAINING - EMERGENCY MEDICINE</v>
          </cell>
        </row>
        <row r="5152">
          <cell r="AM5152" t="str">
            <v>Accrue Dr. Aisha Liferidge - RRIEM INSTRUCTION/TRAINING - EMERGENCY MEDICINE</v>
          </cell>
        </row>
        <row r="5153">
          <cell r="AM5153" t="str">
            <v>Jun 17 - FY17 Dr. Sonal Batra RRIEM - FY17</v>
          </cell>
        </row>
        <row r="5154">
          <cell r="AM5154" t="str">
            <v>May 17 - FY17 Dr. Marc Mendolson RRIEM - FY17</v>
          </cell>
        </row>
        <row r="5155">
          <cell r="AM5155" t="str">
            <v>Apr 17 - FY17 Dr. Sonal Batra RRIEM - FY17</v>
          </cell>
        </row>
        <row r="5156">
          <cell r="AM5156" t="str">
            <v>Apr 17 - FY17 Dr. Natasha Powell RRIEM - FY17</v>
          </cell>
        </row>
        <row r="5157">
          <cell r="AM5157" t="str">
            <v>Apr 17 - FY17 Dr. Aisha Liferidge RRIEM - FY17</v>
          </cell>
        </row>
        <row r="5158">
          <cell r="AM5158" t="str">
            <v>Mar-17 - FY17 Dr. Robert Shesser RRIEM - FY17</v>
          </cell>
        </row>
        <row r="5159">
          <cell r="AM5159" t="str">
            <v>Mar-17 - FY17 Dr. Leslie Hardware RRIEM - FY17</v>
          </cell>
        </row>
        <row r="5160">
          <cell r="AM5160" t="str">
            <v>Mar-17 - FY17 Dr. Kyle Yoder RRIEM - FY17</v>
          </cell>
        </row>
        <row r="5161">
          <cell r="AM5161" t="str">
            <v>Feb 17 - FY17 Dr. Matthew Pyle RRIEM - FY17</v>
          </cell>
        </row>
        <row r="5162">
          <cell r="AM5162" t="str">
            <v>Dr. Janice Blanchard RRIEM - Jul - Dec 2016</v>
          </cell>
        </row>
        <row r="5163">
          <cell r="AM5163" t="str">
            <v>Dr. Matthew Fellin RRIEM - Jul - Dec 2016</v>
          </cell>
        </row>
        <row r="5164">
          <cell r="AM5164" t="str">
            <v>Dr. Matthew Pyle RRIEM - Jul - Dec 2016</v>
          </cell>
        </row>
        <row r="5165">
          <cell r="AM5165" t="str">
            <v>Reverse Accrue RRIEM Service Agreements  July 2016-December 2016</v>
          </cell>
        </row>
        <row r="5166">
          <cell r="AM5166" t="str">
            <v>May 18 - FY18 Wilson Geriatric Clinic</v>
          </cell>
        </row>
        <row r="5167">
          <cell r="AM5167" t="str">
            <v>Teaching Physician Assistant didactic coursework</v>
          </cell>
        </row>
        <row r="5168">
          <cell r="AM5168" t="str">
            <v>RECLASS DR. MARIAN SHERMAN SEPT17 MFA ACCRUAL TO ORG. 810024</v>
          </cell>
        </row>
        <row r="5169">
          <cell r="AM5169" t="str">
            <v>Accrue Dr. Marian Sherman - Capstone Co-Course Director  -UME Instruction - Anesthesiology</v>
          </cell>
        </row>
        <row r="5170">
          <cell r="AM5170" t="str">
            <v>Dr. James Gehring - PA Program Medical Director Jul16-May17</v>
          </cell>
        </row>
        <row r="5171">
          <cell r="AM5171" t="str">
            <v>Accrue Ryan Strauss - PA Program Medical Director - EMED  July 2016-May 2017</v>
          </cell>
        </row>
        <row r="5172">
          <cell r="AM5172" t="str">
            <v>Accrue Dr. James Gehring - :PA Program Medical Director  - MEDICINE  July 2016-May 2017</v>
          </cell>
        </row>
        <row r="5173">
          <cell r="AM5173" t="str">
            <v>Reverse Accrue Dr. Patricia Latham  - PA Program Instruction - PA-6109, 6112 and 6113   July 2016-March 2017</v>
          </cell>
        </row>
        <row r="5174">
          <cell r="AM5174" t="str">
            <v>Reverse Accrue Dr. Patricia Latham  - PA Program Instruction - PA-6109, 6112 and 6113   July 2016-January 2017</v>
          </cell>
        </row>
        <row r="5175">
          <cell r="AM5175" t="str">
            <v>Accrue Physician  Asistant (PA) Studies Program Support  July 2016-December 2016</v>
          </cell>
        </row>
        <row r="5176">
          <cell r="AM5176" t="str">
            <v>Accrue Dr. James Gehring - :PA Program Medical Director  - MEDICINE  July 2016-December 2016</v>
          </cell>
        </row>
        <row r="5177">
          <cell r="AM5177" t="str">
            <v>Accrue Physician  Asistant (PA) Studies Program Support  July 2016-November 2016</v>
          </cell>
        </row>
        <row r="5178">
          <cell r="AM5178" t="str">
            <v>Reverse Accrued Physician  Asistant (PA) Studies Program Support  July 2016-October 2016</v>
          </cell>
        </row>
        <row r="5179">
          <cell r="AM5179" t="str">
            <v>Accrue Dr. James Gehring - :PA Program Medical Director  - MEDICINE  July 2016-September 2016</v>
          </cell>
        </row>
        <row r="5180">
          <cell r="AM5180" t="str">
            <v>Reverse Accrued Dr. Patricia Latham  - PA Program Instruction - PA-6109, 6112 and 6113   July 2016-August 2016</v>
          </cell>
        </row>
        <row r="5181">
          <cell r="AM5181" t="str">
            <v>Accrue Mikhail Kogan, MD  - GE Graduate Integrative Medicine Program    JUL17-OCT17</v>
          </cell>
        </row>
        <row r="5182">
          <cell r="AM5182" t="str">
            <v>Reverse Accrue Dr. Mikhail Kogan - Grad. Integrative Medicine Program  7/1/16-6/30/17</v>
          </cell>
        </row>
        <row r="5183">
          <cell r="AM5183" t="str">
            <v>Accrue Dr. Mikhail Kogan - Grad. Integrative Medicine Program  July 2016-June 2017</v>
          </cell>
        </row>
        <row r="5184">
          <cell r="AM5184" t="str">
            <v>Accrue Dr. Mikhail Kogan - Grad. Integrative Medicine Program  July 2016-May 2017</v>
          </cell>
        </row>
        <row r="5185">
          <cell r="AM5185" t="str">
            <v>Reverse Accrue Dr. Mikhail Kogan - Grad. Integrative Medicine Program  July 2016-January 2017</v>
          </cell>
        </row>
        <row r="5186">
          <cell r="AM5186" t="str">
            <v>Research at Lipid Research Clinic    Feb18</v>
          </cell>
        </row>
        <row r="5187">
          <cell r="AM5187" t="str">
            <v>Apr 17 - FY17 Lipid Research Clinic ET10647 FY17 Jul-Jun17 (Operating)</v>
          </cell>
        </row>
        <row r="5188">
          <cell r="AM5188" t="str">
            <v>Lipid Research Clinic Endowment Support accrual</v>
          </cell>
        </row>
        <row r="5189">
          <cell r="AM5189" t="str">
            <v>Jan-18 FY18 MS monthly Fac Sppt Exp 100%- Sch Medicine per Univ Support-Affil Agreement</v>
          </cell>
        </row>
        <row r="5190">
          <cell r="AM5190" t="str">
            <v>Dec-17 - FY18 MS monthly Fac Sppt Exp 100%- Sch Medicine per Univ Support-Affil Agreement</v>
          </cell>
        </row>
        <row r="5191">
          <cell r="AM5191" t="str">
            <v>May 17 - FY17 MS monthly Fac Sppt Exp 100%- Sch Medicine per Univ Support-Affil Agreement</v>
          </cell>
        </row>
        <row r="5192">
          <cell r="AM5192" t="str">
            <v>May 18 - FY18 MS monthly Fac Sppt Exp 100%- Sch NeuroSurgery per Univ Support-Affil Agreement</v>
          </cell>
        </row>
        <row r="5193">
          <cell r="AM5193" t="str">
            <v>Nov 16 - FY17 MS monthly Fac Sppt Exp 100%- Sch NeuroSurgery per Univ Support-Affil Agreement</v>
          </cell>
        </row>
        <row r="5194">
          <cell r="AM5194" t="str">
            <v>Jul 16 - FY17 MS monthly Fac Sppt Exp 100%- Sch NeuroSurgery per Univ Support-Affil Agreement</v>
          </cell>
        </row>
        <row r="5195">
          <cell r="AM5195" t="str">
            <v>Jun 17 - Neurosurgery Support - Academic Support - Svc. Agrmt</v>
          </cell>
        </row>
        <row r="5196">
          <cell r="AM5196" t="str">
            <v>Mar-17 - FY17 Neurosurgery Support - Academic Support - Svc. Agrmt</v>
          </cell>
        </row>
        <row r="5197">
          <cell r="AM5197" t="str">
            <v>Reverse Accrued NeuroSurgery - Academic Activities - Research Support  July 2016-October 2016</v>
          </cell>
        </row>
        <row r="5198">
          <cell r="AM5198" t="str">
            <v>Accrue NeuroSurgery - Academic Activities - Research Support  July 2016-October 2016</v>
          </cell>
        </row>
        <row r="5199">
          <cell r="AM5199" t="str">
            <v>Accrue NeuroSurgery - Academic Activities - Research Support  July 2016-September 2016</v>
          </cell>
        </row>
        <row r="5200">
          <cell r="AM5200" t="str">
            <v>Mar-18 FY18 MS monthly Fac Sppt Exp 100%- Sch Neurology per Univ Support-Affil Agreement</v>
          </cell>
        </row>
        <row r="5201">
          <cell r="AM5201" t="str">
            <v>Nov 17 - FY18 Coordination of ICM Neurology Clerkship</v>
          </cell>
        </row>
        <row r="5202">
          <cell r="AM5202" t="str">
            <v>Oct 17 - FY18 Coordination of ICM Neurology Clerkship</v>
          </cell>
        </row>
        <row r="5203">
          <cell r="AM5203" t="str">
            <v>Accrue ICM Neurology Clerkship - UME Instruction - Neurology</v>
          </cell>
        </row>
        <row r="5204">
          <cell r="AM5204" t="str">
            <v>Accrue Neurology - ICM Neurology Clerkship (From CNHS)  July 2016-January 2017</v>
          </cell>
        </row>
        <row r="5205">
          <cell r="AM5205" t="str">
            <v>OBGYN Reimbursement - Dr. Senesie - Grand Rounds Speaker Fee - Source: Weingold Fund   Jan18</v>
          </cell>
        </row>
        <row r="5206">
          <cell r="AM5206" t="str">
            <v>Resident Retreat Activity "Escape Room" - Jennifer Keller, MD-May2017</v>
          </cell>
        </row>
        <row r="5207">
          <cell r="AM5207" t="str">
            <v>Reverse Accrued Dr. Gaba - Salary Support - SMHS  July 2016-September 2016</v>
          </cell>
        </row>
        <row r="5208">
          <cell r="AM5208" t="str">
            <v>Feb 17 - FY17 MS monthly Fac Sppt Exp 100%- Sch ObGyn per Univ Support-Affil Agreement</v>
          </cell>
        </row>
        <row r="5209">
          <cell r="AM5209" t="str">
            <v>Jul 16 - FY17 MS monthly Fac Sppt Exp 100%- Sch Ophthalmology per Univ Support-Affil Agreement</v>
          </cell>
        </row>
        <row r="5210">
          <cell r="AM5210" t="str">
            <v>May 18 - FY18 MS monthly Fac Sppt Exp 100%- Sch Orthopedics per Univ Support-Affil Agreement</v>
          </cell>
        </row>
        <row r="5211">
          <cell r="AM5211" t="str">
            <v>Oct 17 - FY18 MS monthly Fac Sppt Exp 100%- Sch Orthopedics per Univ Support-Affil Agreement</v>
          </cell>
        </row>
        <row r="5212">
          <cell r="AM5212" t="str">
            <v>Mar-17 - FY17 Raj Rao Orthopaedic Surgery</v>
          </cell>
        </row>
        <row r="5213">
          <cell r="AM5213" t="str">
            <v>Dec 16 - FY17 Raj Rao Orthopaedic Surgery</v>
          </cell>
        </row>
        <row r="5214">
          <cell r="AM5214" t="str">
            <v>Reverse accrued July 2016 - Dr. Raj Rao - Orthopaedic Dept.  - Academic Support</v>
          </cell>
        </row>
        <row r="5215">
          <cell r="AM5215" t="str">
            <v>Dec-17 - FY18 MS monthly Fac Sppt Exp 100%- Sch Pathology per Univ Support-Affil Agreement</v>
          </cell>
        </row>
        <row r="5216">
          <cell r="AM5216" t="str">
            <v>Jul 16 - FY17 MS monthly Fac Sppt Exp 100%- Sch Pathology per Univ Support-Affil Agreement</v>
          </cell>
        </row>
        <row r="5217">
          <cell r="AM5217" t="str">
            <v>May 18 - FY18 MS monthly Fac Sppt Exp 100%- Sch Psychiatry per Univ Support-Affil Agreement</v>
          </cell>
        </row>
        <row r="5218">
          <cell r="AM5218" t="str">
            <v>Jan 17 - FY17 MS monthly Fac Sppt Exp 100%- Sch Psychiatry per Univ Support-Affil Agreement</v>
          </cell>
        </row>
        <row r="5219">
          <cell r="AM5219" t="str">
            <v>Apr-18 FY18 MS monthly Fac Sppt Exp 100%- Sch Radiology per Univ Support-Affil Agreement</v>
          </cell>
        </row>
        <row r="5220">
          <cell r="AM5220" t="str">
            <v>Feb 18 - FY18 MS monthly Fac Sppt Exp 100%- Sch Radiology per Univ Support-Affil Agreement</v>
          </cell>
        </row>
        <row r="5221">
          <cell r="AM5221" t="str">
            <v>Aug-17 FY18 MS monthly Fac Sppt Exp 100%- Sch Radiology per Univ Support-Affil Agreement</v>
          </cell>
        </row>
        <row r="5222">
          <cell r="AM5222" t="str">
            <v>Jan 17 - FY17 MS monthly Fac Sppt Exp 100%- Sch Radiology per Univ Support-Affil Agreement</v>
          </cell>
        </row>
        <row r="5223">
          <cell r="AM5223" t="str">
            <v>Nov 16 - FY17 MS monthly Fac Sppt Exp 100%- Sch Radiology per Univ Support-Affil Agreement</v>
          </cell>
        </row>
        <row r="5224">
          <cell r="AM5224" t="str">
            <v>Jul 16 - FY17 MS monthly Fac Sppt Exp 100%- Sch Radiology per Univ Support-Affil Agreement</v>
          </cell>
        </row>
        <row r="5225">
          <cell r="AM5225" t="str">
            <v>Accrue Dr. Anton Sidawy - Academic Support  July 2016-June 2017</v>
          </cell>
        </row>
        <row r="5226">
          <cell r="AM5226" t="str">
            <v>Reverse Accrued Dr. Anton Sidawy - Academic Support  July 2016-September 2016</v>
          </cell>
        </row>
        <row r="5227">
          <cell r="AM5227" t="str">
            <v>Dr. Anton Sidawy - Academic Support accrual</v>
          </cell>
        </row>
        <row r="5228">
          <cell r="AM5228" t="str">
            <v>Jun 17 - FY17 MS monthly Fac Sppt Exp 100%- Sch Surgery per Univ Support-Affil Agreement</v>
          </cell>
        </row>
        <row r="5229">
          <cell r="AM5229" t="str">
            <v>Jan 17 - FY17 MS monthly Fac Sppt Exp 100%- Sch Surgery per Univ Support-Affil Agreement</v>
          </cell>
        </row>
        <row r="5230">
          <cell r="AM5230" t="str">
            <v>Nov 16 - FY17 MS monthly Fac Sppt Exp 100%- Sch Surgery per Univ Support-Affil Agreement</v>
          </cell>
        </row>
        <row r="5231">
          <cell r="AM5231" t="str">
            <v>Jun 17 - FY17 MS monthly Fac Sppt Exp 100%- Sch Urology per Univ Support-Affil Agreement</v>
          </cell>
        </row>
        <row r="5232">
          <cell r="AM5232" t="str">
            <v>Oct 16 - FY17 MS monthly Fac Sppt Exp 100%- Sch Urology per Univ Support-Affil Agreement</v>
          </cell>
        </row>
        <row r="5233">
          <cell r="AM5233" t="str">
            <v>Jul 16 - FY17 MS monthly Fac Sppt Exp 100%- Sch Urology per Univ Support-Affil Agreement</v>
          </cell>
        </row>
        <row r="5234">
          <cell r="AM5234" t="str">
            <v>Research - SMHS Health Sciences - Dr. Jannet Lewis - Banner 814028 - March 2018</v>
          </cell>
        </row>
        <row r="5235">
          <cell r="AM5235" t="str">
            <v>Reverse May 18 accrual for FY18 Dr. Robert Shesser - Teaching EHS 2110 ED ED Critical Care Assessment and Procedures (expired in Apr)</v>
          </cell>
        </row>
        <row r="5236">
          <cell r="AM5236" t="str">
            <v>Reverse May 18 accrual for FY18 Dr. Melissa McCarthy - Teaching EHS 2107 Theory &amp; Practice of Research in a Clinical Setting (expired in Apr)</v>
          </cell>
        </row>
        <row r="5237">
          <cell r="AM5237" t="str">
            <v>Reverse May 18 accrual - FY18 Teaching EHS 2108 EM Clinical Scribe (expired in Apr)</v>
          </cell>
        </row>
        <row r="5238">
          <cell r="AM5238" t="str">
            <v>May 18 - FY18 Dr. Robert Shesser - Teaching EHS 2110 ED ED Critical Care Assessment and Procedures</v>
          </cell>
        </row>
        <row r="5239">
          <cell r="AM5239" t="str">
            <v>Jan-18 FY18 Dr. Robert Shesser - Teaching EHS 2110 ED ED Critical Care Assessment and Procedures</v>
          </cell>
        </row>
        <row r="5240">
          <cell r="AM5240" t="str">
            <v>Nov 17 - FY18 Teaching EHS 2108 EM Clinical Scribe</v>
          </cell>
        </row>
        <row r="5241">
          <cell r="AM5241" t="str">
            <v>Accrue Dr. Melissa McCarthy-EHS 2107-Spring course only - Jan17-Apr17  FY17</v>
          </cell>
        </row>
        <row r="5242">
          <cell r="AM5242" t="str">
            <v>Accrue Dr. Melissa McCarthy-EHS 2107-Spring course only - Jan17-Apr17</v>
          </cell>
        </row>
        <row r="5243">
          <cell r="AM5243" t="str">
            <v>Jesse Pines &amp; Andrew Meltzer - HSCI 6291 1/1/17-4/30/17</v>
          </cell>
        </row>
        <row r="5244">
          <cell r="AM5244" t="str">
            <v>May 17 - FY17 ED Tech - EHS 2110 Course-EMED 9/16-6/17</v>
          </cell>
        </row>
        <row r="5245">
          <cell r="AM5245" t="str">
            <v>Accrue Dr. Kris Lehnhardt - Spring 2017 Instuction - EHS 6227   April 2017</v>
          </cell>
        </row>
        <row r="5246">
          <cell r="AM5246" t="str">
            <v>Reverse Accrue Melissa McCarthy-EHS 2107-Spring course only - January 2017-March 2017</v>
          </cell>
        </row>
        <row r="5247">
          <cell r="AM5247" t="str">
            <v>Mar-17 - FY17 Scribe Tech - EHS 2108 Course-EMED 9/16-6/17</v>
          </cell>
        </row>
        <row r="5248">
          <cell r="AM5248" t="str">
            <v>Feb 17 - FY17 Scribe Tech - EHS 2108 Course-EMED 9/16-6/17</v>
          </cell>
        </row>
        <row r="5249">
          <cell r="AM5249" t="str">
            <v>ED Tech - EHS 2110 Course-EMED</v>
          </cell>
        </row>
        <row r="5250">
          <cell r="AM5250" t="str">
            <v>Reverse Accrue Dr. Neal Sikka - EHS 6211 Summer Course - July 2016 - August 2016</v>
          </cell>
        </row>
        <row r="5251">
          <cell r="AM5251" t="str">
            <v>Accrue Ed Tech - EHS 2110 Course  - EMED September 2016 - December 2016</v>
          </cell>
        </row>
        <row r="5252">
          <cell r="AM5252" t="str">
            <v>Accrue Dr. Robert Shesser - EHS 2110 Course - EMED  September 2016-November 2016</v>
          </cell>
        </row>
        <row r="5253">
          <cell r="AM5253" t="str">
            <v>Reverse Accrued Dr. Kris Lehnhardt CPR/EMT EHS Courses - EMED  July 2016-September 2016</v>
          </cell>
        </row>
        <row r="5254">
          <cell r="AM5254" t="str">
            <v>Accrue Dr. Neal Sikka - EHS 6211 Summer Course - October 2016</v>
          </cell>
        </row>
        <row r="5255">
          <cell r="AM5255" t="str">
            <v>Accrue Dr. Griffin. Davis - EHS 2108 - Clinical Scribe - EMED July 2016-October 2016</v>
          </cell>
        </row>
        <row r="5256">
          <cell r="AM5256" t="str">
            <v>Accrue Dr. Kris Lehnhardt CPR/EMT EHS Courses - EMED  July 2016-September 2016</v>
          </cell>
        </row>
        <row r="5257">
          <cell r="AM5257" t="str">
            <v>Dr. Neal Sikka - EHS 6211 Summer Course - Jul15-Aug15   - svc. Agmt</v>
          </cell>
        </row>
        <row r="5258">
          <cell r="AM5258" t="str">
            <v>Dr. Griffin. Davis - EHS 2108 - Clinical Scribe - EMED accrual</v>
          </cell>
        </row>
        <row r="5259">
          <cell r="AM5259" t="str">
            <v>Dr. Kris Lehnhardt CPR/EMT EHS Courses - EMED accrual</v>
          </cell>
        </row>
        <row r="5260">
          <cell r="AM5260" t="str">
            <v>Ed Tech - EHS 2110 Course  - EMED accrual</v>
          </cell>
        </row>
        <row r="5261">
          <cell r="AM5261" t="str">
            <v>Jun-18 FY18 GME monthly Fac Sppt Exp accrual- Anesthesiology per Univ Support-Affil Agreement</v>
          </cell>
        </row>
        <row r="5262">
          <cell r="AM5262" t="str">
            <v>Mar-18 FY18 GME monthly Fac Sppt Exp accrual- Anesthesiology per Univ Support-Affil Agreement</v>
          </cell>
        </row>
        <row r="5263">
          <cell r="AM5263" t="str">
            <v>Dec-17 - FY18 GME monthly Fac Sppt Exp accrual- Anesthesiology per Univ Support-Affil Agreement</v>
          </cell>
        </row>
        <row r="5264">
          <cell r="AM5264" t="str">
            <v>Nov 16 - FY17 GME monthly Fac Sppt Exp accrual- Anesthesiology per Univ Support-Affil Agreement</v>
          </cell>
        </row>
        <row r="5265">
          <cell r="AM5265" t="str">
            <v>Sep 16 - FY17 GME monthly Fac Sppt Exp accrual- Anesthesiology per Univ Support-Affil Agreement</v>
          </cell>
        </row>
        <row r="5266">
          <cell r="AM5266" t="str">
            <v>Apr-18 FY18 GME Pediatrics per Univ Support-Affil Agreement</v>
          </cell>
        </row>
        <row r="5267">
          <cell r="AM5267" t="str">
            <v>Jul 17 - FY18 GME Pediatrics per Univ Support-Affil Agreement</v>
          </cell>
        </row>
        <row r="5268">
          <cell r="AM5268" t="str">
            <v>Apr 17 - FY17 GME Pediatrics per Univ Support-Affil Agreement</v>
          </cell>
        </row>
        <row r="5269">
          <cell r="AM5269" t="str">
            <v>Dec 16 - FY17 GME Pediatrics per Univ Support-Affil Agreement</v>
          </cell>
        </row>
        <row r="5270">
          <cell r="AM5270" t="str">
            <v>Jun-18 FY18 GME Dermatology per Univ Support-Affil Agreement</v>
          </cell>
        </row>
        <row r="5271">
          <cell r="AM5271" t="str">
            <v>Dec-17 - FY18 GME Dermatology per Univ Support-Affil Agreement</v>
          </cell>
        </row>
        <row r="5272">
          <cell r="AM5272" t="str">
            <v>Mar-17 - FY17 GME Dermatology per Univ Support-Affil Agreement</v>
          </cell>
        </row>
        <row r="5273">
          <cell r="AM5273" t="str">
            <v>Oct 16 - FY17 GME Dermatology per Univ Support-Affil Agreement</v>
          </cell>
        </row>
        <row r="5274">
          <cell r="AM5274" t="str">
            <v>May 18 - FY18 GME monthly Fac Sppt Exp accrual- Emergency Med per Univ Support-Affil Agreement</v>
          </cell>
        </row>
        <row r="5275">
          <cell r="AM5275" t="str">
            <v>Mar-18 FY18 GME monthly Fac Sppt Exp accrual- Emergency Med per Univ Support-Affil Agreement</v>
          </cell>
        </row>
        <row r="5276">
          <cell r="AM5276" t="str">
            <v>Apr-17 - FY 17 Fac Sppt Exp-GME/VA Surgery(White)</v>
          </cell>
        </row>
        <row r="5277">
          <cell r="AM5277" t="str">
            <v>Feb 17 - FY 17 Fac Sppt Exp-GME/VA Surgery(White)</v>
          </cell>
        </row>
        <row r="5278">
          <cell r="AM5278" t="str">
            <v>Jun-18 FY18 GME monthly Fac Sppt Exp accrual- Medicine per Univ Support-Affil Agreement</v>
          </cell>
        </row>
        <row r="5279">
          <cell r="AM5279" t="str">
            <v>Jun 17 - FY17 GME monthly Fac Sppt Exp accrual- Medicine per Univ Support-Affil Agreement</v>
          </cell>
        </row>
        <row r="5280">
          <cell r="AM5280" t="str">
            <v>Feb 17 - FY17 GME monthly Fac Sppt Exp accrual- Medicine per Univ Support-Affil Agreement</v>
          </cell>
        </row>
        <row r="5281">
          <cell r="AM5281" t="str">
            <v>Nov 17 - FY18 GME monthly Fac Sppt Exp accrual- NeuroSurgery per Univ Support-Affil Agreement</v>
          </cell>
        </row>
        <row r="5282">
          <cell r="AM5282" t="str">
            <v>Apr 17 - FY17 GME monthly Fac Sppt Exp accrual- NeuroSurgery per Univ Support-Affil Agreement</v>
          </cell>
        </row>
        <row r="5283">
          <cell r="AM5283" t="str">
            <v>Dec 16 - FY17 GME monthly Fac Sppt Exp accrual- NeuroSurgery per Univ Support-Affil Agreement</v>
          </cell>
        </row>
        <row r="5284">
          <cell r="AM5284" t="str">
            <v>Jul 16 - FY17 GME monthly Fac Sppt Exp accrual- NeuroSurgery per Univ Support-Affil Agreement</v>
          </cell>
        </row>
        <row r="5285">
          <cell r="AM5285" t="str">
            <v>Mar-18 FY18 GME monthly Fac Sppt Exp accrual- Neurology per Univ Support-Affil Agreement</v>
          </cell>
        </row>
        <row r="5286">
          <cell r="AM5286" t="str">
            <v>Jun 17 - FY17 GME monthly Fac Sppt Exp accrual- Neurology per Univ Support-Affil Agreement</v>
          </cell>
        </row>
        <row r="5287">
          <cell r="AM5287" t="str">
            <v>Jan-18 FY18 GME monthly Fac Sppt Exp accrual- ObGyn per Univ Support-Affil Agreement</v>
          </cell>
        </row>
        <row r="5288">
          <cell r="AM5288" t="str">
            <v>Jun 17 - FY17 GME monthly Fac Sppt Exp accrual- ObGyn per Univ Support-Affil Agreement</v>
          </cell>
        </row>
        <row r="5289">
          <cell r="AM5289" t="str">
            <v>Feb 17 - FY17 GME monthly Fac Sppt Exp accrual- ObGyn per Univ Support-Affil Agreement</v>
          </cell>
        </row>
        <row r="5290">
          <cell r="AM5290" t="str">
            <v>Aug 16 - FY17 GME monthly Fac Sppt Exp accrual- ObGyn per Univ Support-Affil Agreement</v>
          </cell>
        </row>
        <row r="5291">
          <cell r="AM5291" t="str">
            <v>Apr-18 FY18 GME  monthly Fac Sppt Exp accrual- Ophthalmology per Univ Support-Affil Agreement</v>
          </cell>
        </row>
        <row r="5292">
          <cell r="AM5292" t="str">
            <v>Sep 16 - FY17 GME monthly Fac Sppt Exp accrual- Orthopedics per Univ Support-Affil Agreement</v>
          </cell>
        </row>
        <row r="5293">
          <cell r="AM5293" t="str">
            <v>Jul 16 - FY17 GME monthly Fac Sppt Exp accrual- Orthopedics per Univ Support-Affil Agreement</v>
          </cell>
        </row>
        <row r="5294">
          <cell r="AM5294" t="str">
            <v>Apr-18 Fac Sppt Exp-GME/VA Path(Chen)</v>
          </cell>
        </row>
        <row r="5295">
          <cell r="AM5295" t="str">
            <v>Mar-18 FY18 Fac Sppt Exp-GME/VA Path(Lichy)</v>
          </cell>
        </row>
        <row r="5296">
          <cell r="AM5296" t="str">
            <v>Jan-18 FY18 Fac Sppt Exp-GME/VA Path(Lichy)</v>
          </cell>
        </row>
        <row r="5297">
          <cell r="AM5297" t="str">
            <v>Jun 17 - FY 17 Fac Sppt Exp-GME/VA Path(Chen)</v>
          </cell>
        </row>
        <row r="5298">
          <cell r="AM5298" t="str">
            <v>May 17 FY17 Fac Sppt Exp-GME/VA Path(Lichy)</v>
          </cell>
        </row>
        <row r="5299">
          <cell r="AM5299" t="str">
            <v>May 17 FY17 Fac Sppt Exp-GME/VA Path(Chauhan)</v>
          </cell>
        </row>
        <row r="5300">
          <cell r="AM5300" t="str">
            <v>Mar-17 - FY 17 Fac Sppt Exp-GME/VA Surgery(Liu)</v>
          </cell>
        </row>
        <row r="5301">
          <cell r="AM5301" t="str">
            <v>Feb 17 - FY 17 Fac Sppt Exp-GME/VA Path(Chen)</v>
          </cell>
        </row>
        <row r="5302">
          <cell r="AM5302" t="str">
            <v>Jan-17 FY17 Fac Sppt Exp-GME/VA Surgery(Liu)</v>
          </cell>
        </row>
        <row r="5303">
          <cell r="AM5303" t="str">
            <v>Nov 16 - FY 17 Fac Sppt Exp-GME/VA Path(Lichy)</v>
          </cell>
        </row>
        <row r="5304">
          <cell r="AM5304" t="str">
            <v>Sep 16 - FY 17 Assistant Professor of Pathology VA Faculty - Edina Paal</v>
          </cell>
        </row>
        <row r="5305">
          <cell r="AM5305" t="str">
            <v>Jul 16 - FY 17  Fac Sppt Exp-GME/VA Surgery(Liu)</v>
          </cell>
        </row>
        <row r="5306">
          <cell r="AM5306" t="str">
            <v>Jul 16 - FY 17  Fac Sppt Exp-GME/VA Path(Chen)</v>
          </cell>
        </row>
        <row r="5307">
          <cell r="AM5307" t="str">
            <v>Oct 17 - FY18 GME monthly Fac Sppt Exp accrual- Pathology per Univ Support-Affil Agreement</v>
          </cell>
        </row>
        <row r="5308">
          <cell r="AM5308" t="str">
            <v>Aug-17 FY18 GME monthly Fac Sppt Exp accrual- Pathology per Univ Support-Affil Agreement</v>
          </cell>
        </row>
        <row r="5309">
          <cell r="AM5309" t="str">
            <v>Jun 17 - FY17 GME monthly Fac Sppt Exp accrual- Pathology per Univ Support-Affil Agreement</v>
          </cell>
        </row>
        <row r="5310">
          <cell r="AM5310" t="str">
            <v>Apr 17 - FY17 GME monthly Fac Sppt Exp accrual- Pathology per Univ Support-Affil Agreement</v>
          </cell>
        </row>
        <row r="5311">
          <cell r="AM5311" t="str">
            <v>Aug 16 - FY17 GME monthly Fac Sppt Exp accrual- Pathology per Univ Support-Affil Agreement</v>
          </cell>
        </row>
        <row r="5312">
          <cell r="AM5312" t="str">
            <v>Jun-18 FY18 GME monthly Fac Sppt Exp accrual- Psychiatry per Univ Support-Affil Agreement</v>
          </cell>
        </row>
        <row r="5313">
          <cell r="AM5313" t="str">
            <v>Feb 18 - FY18 GME monthly Fac Sppt Exp accrual- Psychiatry per Univ Support-Affil Agreement</v>
          </cell>
        </row>
        <row r="5314">
          <cell r="AM5314" t="str">
            <v>Aug-17 FY18 GME monthly Fac Sppt Exp accrual- Psychiatry per Univ Support-Affil Agreement</v>
          </cell>
        </row>
        <row r="5315">
          <cell r="AM5315" t="str">
            <v>May 17 - FY17 GME monthly Fac Sppt Exp accrual- Psychiatry per Univ Support-Affil Agreement</v>
          </cell>
        </row>
        <row r="5316">
          <cell r="AM5316" t="str">
            <v>Mar-18 FY18 GME monthly Fac Sppt Exp accrual- Radiology per Univ Support-Affil Agreement</v>
          </cell>
        </row>
        <row r="5317">
          <cell r="AM5317" t="str">
            <v>Oct 16 - FY17 GME monthly Fac Sppt Exp accrual- Radiology per Univ Support-Affil Agreement</v>
          </cell>
        </row>
        <row r="5318">
          <cell r="AM5318" t="str">
            <v>May-18 FY18 Fac Sppt Exp-GME/VA Surgery(White)</v>
          </cell>
        </row>
        <row r="5319">
          <cell r="AM5319" t="str">
            <v>Jan-18 FY18 Fac Sppt Exp-GME/VA Surgery(White)</v>
          </cell>
        </row>
        <row r="5320">
          <cell r="AM5320" t="str">
            <v>Jun-18 FY18 GME monthly Fac Sppt Exp accrual- Surgery per Univ Support-Affil Agreement</v>
          </cell>
        </row>
        <row r="5321">
          <cell r="AM5321" t="str">
            <v>Apr 17 - FY17 GME monthly Fac Sppt Exp accrual- Surgery per Univ Support-Affil Agreement</v>
          </cell>
        </row>
        <row r="5322">
          <cell r="AM5322" t="str">
            <v>Oct 17 - FY18 GME monthly Fac Sppt Exp accrual - Urology per Univ Support-Affil Agreement</v>
          </cell>
        </row>
        <row r="5323">
          <cell r="AM5323" t="str">
            <v>May 17 - FY17 GME monthly Fac Sppt Exp accrual - Urology per Univ Support-Affil Agreement</v>
          </cell>
        </row>
        <row r="5324">
          <cell r="AM5324" t="str">
            <v>Dec 16 - FY17 GME monthly Fac Sppt Exp accrual - Urology per Univ Support-Affil Agreement</v>
          </cell>
        </row>
        <row r="5325">
          <cell r="AM5325" t="str">
            <v>Nov 16 - FY17 GME monthly Fac Sppt Exp accrual - Urology per Univ Support-Affil Agreement</v>
          </cell>
        </row>
        <row r="5326">
          <cell r="AM5326" t="str">
            <v>Sep 16 - FY17 GME monthly Fac Sppt Exp accrual - Urology per Univ Support-Affil Agreement</v>
          </cell>
        </row>
        <row r="5327">
          <cell r="AM5327" t="str">
            <v>Jun-18 FY18 monthly  DHP Library Use Agreement - Library Services</v>
          </cell>
        </row>
        <row r="5328">
          <cell r="AM5328" t="str">
            <v>Feb 17 - FY 17 monthly  DHP Library Use Agreement - Library Services</v>
          </cell>
        </row>
        <row r="5329">
          <cell r="AM5329" t="str">
            <v>Nov 16 - FY 17 monthly  DHP Library Use Agreement - Library Services</v>
          </cell>
        </row>
        <row r="5330">
          <cell r="AM5330" t="str">
            <v>HIMMELFARB LIBRARY:  ILL REVENUE, SEPTEMBER, 2016</v>
          </cell>
        </row>
        <row r="5331">
          <cell r="AM5331" t="str">
            <v>Aug 16 - FY 17 monthly  DHP Library Use Agreement - Library Services</v>
          </cell>
        </row>
        <row r="5332">
          <cell r="AM5332" t="str">
            <v>Balancing Credit GM Entry</v>
          </cell>
        </row>
        <row r="5333">
          <cell r="AM5333" t="str">
            <v>Balancing Credit GM Entry</v>
          </cell>
        </row>
        <row r="5334">
          <cell r="AM5334" t="str">
            <v>Balancing Credit GM Entry</v>
          </cell>
        </row>
        <row r="5335">
          <cell r="AM5335" t="str">
            <v>Biomed Rounding Difference</v>
          </cell>
        </row>
        <row r="5336">
          <cell r="AM5336" t="str">
            <v>Balancing Credit GM Entry</v>
          </cell>
        </row>
        <row r="5337">
          <cell r="AM5337" t="str">
            <v>Balancing Credit GM Entry</v>
          </cell>
        </row>
        <row r="5338">
          <cell r="AM5338" t="str">
            <v>Reverse Accrue Cardiology 2016 (GW CEHP)    FY17</v>
          </cell>
        </row>
        <row r="5339">
          <cell r="AM5339" t="str">
            <v>Reverse Accrue Final Reconciliation Bubble CPAP 2016</v>
          </cell>
        </row>
        <row r="5340">
          <cell r="AM5340" t="str">
            <v>Accrue Cardiology 2016 (GW CEHP)  July 2017</v>
          </cell>
        </row>
        <row r="5341">
          <cell r="AM5341" t="str">
            <v>Dr. Robert S. Siegel - ONC-UP - 6/25/16  - Dept. of Medicine</v>
          </cell>
        </row>
        <row r="5342">
          <cell r="AM5342" t="str">
            <v>Reverse Hem Onc/ CME reconciliation accrual Jan- Jun'15.</v>
          </cell>
        </row>
        <row r="5343">
          <cell r="AM5343" t="str">
            <v>Reverse Accrue Hem-Onc CME January 2015-June 2015</v>
          </cell>
        </row>
        <row r="5344">
          <cell r="AM5344" t="str">
            <v>Feb 18 - FY18 Dr. Jesse Pines - Director of CHIPR</v>
          </cell>
        </row>
        <row r="5345">
          <cell r="AM5345" t="str">
            <v>Reverse Accrual  Dr. Pines - Dir. Of OCPI - Off. Of Clin Practice Innov. Salary Support   July 2017    Qtrly</v>
          </cell>
        </row>
        <row r="5346">
          <cell r="AM5346" t="str">
            <v>Reverse Accrue Dr. Jessi Pines - Dir. Off of Clin. Practice Innov. - (OCPI) Jul16-Jun17 - Salary Support  QTRLY</v>
          </cell>
        </row>
        <row r="5347">
          <cell r="AM5347" t="str">
            <v>Reverse Accrual  Dr. Pines - Dir. Of OCPI - Off. Of Clin Practice Innov. FY17 Year End True -Up Adj</v>
          </cell>
        </row>
        <row r="5348">
          <cell r="AM5348" t="str">
            <v>Reverse Accrual  MFA for Dr. Pines - OCPI  Jan - Mar 2017</v>
          </cell>
        </row>
        <row r="5349">
          <cell r="AM5349" t="str">
            <v>Accrual  MFA for Dr. Pines - OCPI  July 2016-September 2016</v>
          </cell>
        </row>
        <row r="5350">
          <cell r="AM5350" t="str">
            <v>Reverse accrued July 2016 -  MFA for Dr. Pines - OCPI</v>
          </cell>
        </row>
        <row r="5351">
          <cell r="AM5351" t="str">
            <v>Reverse Accrue Dr. S. Sen - Medicine -Endo - Research Support -SMHS- 7/1/16-8/31/16  AUG17</v>
          </cell>
        </row>
        <row r="5352">
          <cell r="AM5352" t="str">
            <v>Dr. Sen reimbursement of lab supplies (Canagliglozin study) for June 2018</v>
          </cell>
        </row>
        <row r="5353">
          <cell r="AM5353" t="str">
            <v>Reverse Accrue Revenue For Clayton Domingues - effort on Sen grant at MFA-ends Dec 2016  July 2016-December 2016</v>
          </cell>
        </row>
        <row r="5354">
          <cell r="AM5354" t="str">
            <v>Oct-17 MFA -GWCC shared exp. (1/3) excluding Director compensation</v>
          </cell>
        </row>
        <row r="5355">
          <cell r="AM5355" t="str">
            <v>GWCC 1/3 Expenses - April 2018</v>
          </cell>
        </row>
        <row r="5356">
          <cell r="AM5356" t="str">
            <v>GWCC 1/3 Expenses - Feb18</v>
          </cell>
        </row>
        <row r="5357">
          <cell r="AM5357" t="str">
            <v>Reverse Dec-17 accrual - Dr. Sotomayor SMHS share (1/3) $24,023.80 &amp; GWCC clinical expense SMHS share (1/3) $14,174.80</v>
          </cell>
        </row>
        <row r="5358">
          <cell r="AM5358" t="str">
            <v>GWCC 1/3 Expenses - Dec. 2017 (UHS Share)</v>
          </cell>
        </row>
        <row r="5359">
          <cell r="AM5359" t="str">
            <v>Accrue Reimbursement of payment to MFA - GWCC - UHS - support (1/3) April 1-April 30 2018</v>
          </cell>
        </row>
        <row r="5360">
          <cell r="AM5360" t="str">
            <v>GWCC - UHS support (1/3) - October 2017</v>
          </cell>
        </row>
        <row r="5361">
          <cell r="AM5361" t="str">
            <v>Accrue GWCC Revenue From UHS for their share of MFA expenses booked &amp; reimbursed by SMHS  Sep17</v>
          </cell>
        </row>
        <row r="5362">
          <cell r="AM5362" t="str">
            <v>Accrue GWCC Revenue - SMHS books &amp; reimbursed 2/3 - UHS (1/3)  FY18 thru Aug. 2017</v>
          </cell>
        </row>
        <row r="5363">
          <cell r="AM5363" t="str">
            <v>Accrue 20% IDC Research Grant Report - - per Nancy Rambo   APR18</v>
          </cell>
        </row>
        <row r="5364">
          <cell r="AM5364" t="str">
            <v>Accrue 20% IDC Research Grant Report - - per Nancy Rambo   DEC17</v>
          </cell>
        </row>
        <row r="5365">
          <cell r="AM5365" t="str">
            <v>Accrue 20% IDC Research Grant Report - - per Nancy Rambo   NOV17</v>
          </cell>
        </row>
        <row r="5366">
          <cell r="AM5366" t="str">
            <v>Accrue 20% IDC to MFA for Federal awards per MOU   January 2017 - May 2017</v>
          </cell>
        </row>
        <row r="5367">
          <cell r="AM5367" t="str">
            <v>Reverse Accrue MFA salaries above the cap per MOU est based on FY 16 actual  July 2016-November 2016</v>
          </cell>
        </row>
        <row r="5368">
          <cell r="AM5368" t="str">
            <v>Accrue 20% IDC to MFA for Federal awards per MOU est based on FY 16-  July 2016-December 2016</v>
          </cell>
        </row>
        <row r="5369">
          <cell r="AM5369" t="str">
            <v>Accrue 20% IDC to MFA for Federal awards per MOU est based on FY 15-  July 2016-September 2016</v>
          </cell>
        </row>
        <row r="5370">
          <cell r="AM5370" t="str">
            <v>Apr-17 - FY17 SA MFA Support for Fiscal Admin - Virginia Hodges</v>
          </cell>
        </row>
        <row r="5371">
          <cell r="AM5371" t="str">
            <v>Jun-17 Dr. Shanmugam GWU Flow Cytometry Core Facility Invoice for May 2017</v>
          </cell>
        </row>
        <row r="5372">
          <cell r="AM5372" t="str">
            <v>Apr-18 FY18 Lisa Freese - Genetic Counselor</v>
          </cell>
        </row>
        <row r="5373">
          <cell r="AM5373" t="str">
            <v>Mar-18 FY18 Lisa Freese - Genetic Counselor</v>
          </cell>
        </row>
        <row r="5374">
          <cell r="AM5374" t="str">
            <v>Dec-17 - Lisa Freese - Genetic Counselor</v>
          </cell>
        </row>
        <row r="5375">
          <cell r="AM5375" t="str">
            <v>Accrue Lisa Freese  Genetic Counselor    JUL17-AUG17</v>
          </cell>
        </row>
        <row r="5376">
          <cell r="AM5376" t="str">
            <v>May 17 - FY17 Lisa Freese  Genetic Counselor</v>
          </cell>
        </row>
        <row r="5377">
          <cell r="AM5377" t="str">
            <v>Mar-17 - FY17 Lisa Freese  Genetic Counselor</v>
          </cell>
        </row>
        <row r="5378">
          <cell r="AM5378" t="str">
            <v>Accrue UHS - Revenue - cost sharing for Patient Navigator Program July 2016-June 2017</v>
          </cell>
        </row>
        <row r="5379">
          <cell r="AM5379" t="str">
            <v>May-18 FY18 SA MFA Support for Fiscal Admin - Virginia Hodges</v>
          </cell>
        </row>
        <row r="5380">
          <cell r="AM5380" t="str">
            <v>Jan 18 - SA MFA Support for Fiscal Admin - Virginia Hodges</v>
          </cell>
        </row>
        <row r="5381">
          <cell r="AM5381" t="str">
            <v>Accrue Gertrude Jones - MFA PI's in Ross Hall support 50%       JAN18</v>
          </cell>
        </row>
        <row r="5382">
          <cell r="AM5382" t="str">
            <v>Reverse Accrue Revenue - Virginia Hodges - MFA support - July 2016 - February 2017</v>
          </cell>
        </row>
        <row r="5383">
          <cell r="AM5383" t="str">
            <v>Accrue Revenue - Virginia Hodges - MFA support - July 2016 - December 2016</v>
          </cell>
        </row>
        <row r="5384">
          <cell r="AM5384" t="str">
            <v>Reverse Accrued Revenue - Virginia Hodges - MFA support - Jul - Oct</v>
          </cell>
        </row>
        <row r="5385">
          <cell r="AM5385" t="str">
            <v>Katzen Cancer Research Center  Oct-17</v>
          </cell>
        </row>
        <row r="5386">
          <cell r="AM5386" t="str">
            <v>Accrue Katzen October 2017</v>
          </cell>
        </row>
        <row r="5387">
          <cell r="AM5387" t="str">
            <v>Accrue Katzen  April 2017 thru June 2017</v>
          </cell>
        </row>
        <row r="5388">
          <cell r="AM5388" t="str">
            <v>Accrue Katzen (December 2016)</v>
          </cell>
        </row>
        <row r="5389">
          <cell r="AM5389" t="str">
            <v>Record Katzen July actual</v>
          </cell>
        </row>
        <row r="5390">
          <cell r="AM5390" t="str">
            <v>Jan 18 - Katzen Cancer Research Center -Expenses (parking etc.)</v>
          </cell>
        </row>
        <row r="5391">
          <cell r="AM5391" t="str">
            <v>May-17 Katzen Cancer Research Center -Expenses (parking etc.)</v>
          </cell>
        </row>
        <row r="5392">
          <cell r="AM5392" t="str">
            <v>Mar 17 - Katzen Cancer Research Center -Expenses (parking etc.)</v>
          </cell>
        </row>
        <row r="5393">
          <cell r="AM5393" t="str">
            <v>Aug-16 Katzen Cancer Research Center -Expenses (parking etc.)</v>
          </cell>
        </row>
        <row r="5394">
          <cell r="AM5394" t="str">
            <v>HVI Expenses    Apr-18 (Cheney)</v>
          </cell>
        </row>
        <row r="5395">
          <cell r="AM5395" t="str">
            <v>Reverse Accrue HV1 (Cheney) July 2017</v>
          </cell>
        </row>
        <row r="5396">
          <cell r="AM5396" t="str">
            <v>Accrue HV1 (Cheney) July 2017</v>
          </cell>
        </row>
        <row r="5397">
          <cell r="AM5397" t="str">
            <v>Accrue HV1 (Cheney) -July 2016-September 2016</v>
          </cell>
        </row>
        <row r="5398">
          <cell r="AM5398" t="str">
            <v>Reverse Accrued HV1 (Cheney) -July 2016-August 2016</v>
          </cell>
        </row>
        <row r="5399">
          <cell r="AM5399" t="str">
            <v>Feb 18 - Cheney Institute -  Expenses (parking etc.)</v>
          </cell>
        </row>
        <row r="5400">
          <cell r="AM5400" t="str">
            <v>Jul-17 Cheney Institute -  Expenses (parking etc.)</v>
          </cell>
        </row>
        <row r="5401">
          <cell r="AM5401" t="str">
            <v>Reverse Accrue Dr. Mohammad Koubeissi Salary support Feb 2017</v>
          </cell>
        </row>
        <row r="5402">
          <cell r="AM5402" t="str">
            <v>Accrue Dr. Mohammad Koubeissi Salary support  July 2016-October 2016</v>
          </cell>
        </row>
        <row r="5403">
          <cell r="AM5403" t="str">
            <v>Accrue For Lin Sun effort onTyagi award at MFA  July 2016-August 2016</v>
          </cell>
        </row>
        <row r="5404">
          <cell r="AM5404" t="str">
            <v>Reverse Accrue Dr. V. Shanmugam -Medicine -Rheum -Research Support - SMHS  Apr 2017-June 2017  Qtrly</v>
          </cell>
        </row>
        <row r="5405">
          <cell r="AM5405" t="str">
            <v>Reverse Accrue Dr. V. Shanmugam -Medicine -Rheum -Research Support-  July 2016-December 2016</v>
          </cell>
        </row>
        <row r="5406">
          <cell r="AM5406" t="str">
            <v>Dec-17 FY18 SA Derek Jones - Shanmugam Lab -  Salary Research Support</v>
          </cell>
        </row>
        <row r="5407">
          <cell r="AM5407" t="str">
            <v>Accrue Derek Jones, Shanmugam Lab - Salary Support Research  10%    JAN18</v>
          </cell>
        </row>
        <row r="5408">
          <cell r="AM5408" t="str">
            <v>Accrue Derek Jones, Shanmugam Lab - Salary Support Research  10%    DEC17</v>
          </cell>
        </row>
        <row r="5409">
          <cell r="AM5409" t="str">
            <v>Jul-17 to Sep-17 FY18 SA Derek Jones - Shanmugam Lab - - Salary Research Support</v>
          </cell>
        </row>
        <row r="5410">
          <cell r="AM5410" t="str">
            <v>Accrue Dr. S. Farmer - Medicine -Cardio - Research Support - SMHS - _ Qtrly  July 2016-Sept2016</v>
          </cell>
        </row>
        <row r="5411">
          <cell r="AM5411" t="str">
            <v>Accrue Dr. S. Farmer - Medicine -Cardio - Research Support - SMHS - _ Qtrly  July 2016-September 2016</v>
          </cell>
        </row>
        <row r="5412">
          <cell r="AM5412" t="str">
            <v>Jun-18 FY18 Dr. John Rothrock - Research initiatives</v>
          </cell>
        </row>
        <row r="5413">
          <cell r="AM5413" t="str">
            <v>Feb 18 - FY18 Dr. Mohamad Koubeissi - Salary Support - Associate Professor for Dept of Neurology</v>
          </cell>
        </row>
        <row r="5414">
          <cell r="AM5414" t="str">
            <v>May 17 - Dr. John Rothrock - Salary Support - Neurology</v>
          </cell>
        </row>
        <row r="5415">
          <cell r="AM5415" t="str">
            <v>Dr. John Rothrock - Salary Support - Neurology</v>
          </cell>
        </row>
        <row r="5416">
          <cell r="AM5416" t="str">
            <v>Reverse Accrue GWCC clinical expense booked by MFA Jul - May 2017- book SMHS share (1/3)</v>
          </cell>
        </row>
        <row r="5417">
          <cell r="AM5417" t="str">
            <v>Reverse Accrue Dr. Sotomayor - Contract - SMHS Portion May 2017- book SMHS share (1/3)</v>
          </cell>
        </row>
        <row r="5418">
          <cell r="AM5418" t="str">
            <v>Accrue GWCC clinical expense booked by MFA Jul - May 2017- book SMHS share (1/3)</v>
          </cell>
        </row>
        <row r="5419">
          <cell r="AM5419" t="str">
            <v>Accrue GWCC clinical expense booked by MFA Jul -Apr 2017- book UHS share (1/3)</v>
          </cell>
        </row>
        <row r="5420">
          <cell r="AM5420" t="str">
            <v>Reverse Accrue GWCC clinical expense booked by MFA Jul -Mar 2017- book UHS share (1/3)</v>
          </cell>
        </row>
        <row r="5421">
          <cell r="AM5421" t="str">
            <v>Dr. Sotomayor - Contract - SMHS FY17  Per N. Rambo</v>
          </cell>
        </row>
        <row r="5422">
          <cell r="AM5422" t="str">
            <v>Accrue GWCC clinical expense booked by MFA Jul - Jan 2017- book SMHS share (1/3)</v>
          </cell>
        </row>
        <row r="5423">
          <cell r="AM5423" t="str">
            <v>Accrue GWCC clinical expense booked by MFA Jul -Dec 2016- book UHS share (1/3)</v>
          </cell>
        </row>
        <row r="5424">
          <cell r="AM5424" t="str">
            <v>Reverse Accrued Dr. Sotomayor GWCC Cancer Director - booking UHS share-  July 2016-October 2016</v>
          </cell>
        </row>
        <row r="5425">
          <cell r="AM5425" t="str">
            <v>Accrue GWCC clinical expense booked by MFA Jul - OCt 2016- book SMHS share (1/3)</v>
          </cell>
        </row>
        <row r="5426">
          <cell r="AM5426" t="str">
            <v>Accrue Dr. Sotomayor GWCC Cancer Director - booking UHS share-  July 2016-August 2016</v>
          </cell>
        </row>
        <row r="5427">
          <cell r="AM5427" t="str">
            <v>Move ACH 08222017- UHS for Dr. E Sotomayor (GW/MFA/UHS) - 1/3 share of UHS from A/R 13651 to Revenue 47423</v>
          </cell>
        </row>
        <row r="5428">
          <cell r="AM5428" t="str">
            <v>Reverse Accrue GWCC Revenue - SMHS books &amp; reimbursed 2/3 - UHS (1/3)  July 2016-June 2017</v>
          </cell>
        </row>
        <row r="5429">
          <cell r="AM5429" t="str">
            <v>Reverse Accrue GWCC Revenue - Director Salary - from UHS for their share of GWCC director comp booked by SMHS  July 2016-June 2017</v>
          </cell>
        </row>
        <row r="5430">
          <cell r="AM5430" t="str">
            <v>SA - Dr. Sotomayor (GW/MFA/UHS) 1/3 share of UHS Apr17</v>
          </cell>
        </row>
        <row r="5431">
          <cell r="AM5431" t="str">
            <v>Accrue GWCC Revenue - SMHS books &amp; reimbursed 2/3 - UHS (1/3)  July 2016-June 2017</v>
          </cell>
        </row>
        <row r="5432">
          <cell r="AM5432" t="str">
            <v>Accrue GWCC Revenue - SMHS books &amp; reimbursed 2/3 - UHS (1/3)  July 2016-May 2017</v>
          </cell>
        </row>
        <row r="5433">
          <cell r="AM5433" t="str">
            <v>Accrue GWCC Revenue - SMHS books &amp; reimbursed 2/3 - UHS (1/3)  February 2017</v>
          </cell>
        </row>
        <row r="5434">
          <cell r="AM5434" t="str">
            <v>Reverse Accrue GWCC Revenue - SMHS books &amp; reimbursed 2/3 - UHS (1/3)  July 2016-December 2016</v>
          </cell>
        </row>
        <row r="5435">
          <cell r="AM5435" t="str">
            <v>Reverse SA- Dr. E Sotomayor Share of GWCC expense+ director comp  July 2016-August 2016</v>
          </cell>
        </row>
        <row r="5436">
          <cell r="AM5436" t="str">
            <v>Reverse SA - Dr. E Sotomayor (GW/MFA/UHS) - 1/3 share of UHS - Sept  2016</v>
          </cell>
        </row>
        <row r="5437">
          <cell r="AM5437" t="str">
            <v>Accrue GWCC Revenue - SMHS books &amp; reimbursed 2/3 - UHS (1/3)  July 2016-November 2016</v>
          </cell>
        </row>
        <row r="5438">
          <cell r="AM5438" t="str">
            <v>Reverse Accrued From UHS for their share of GWCC expense+ director comp  July 2016-August 2016</v>
          </cell>
        </row>
        <row r="5439">
          <cell r="AM5439" t="str">
            <v>Accrue GWCC Revenue - SMHS books &amp; reimbursed 2/3 - UHS (1/3)  July 2016-October 2016</v>
          </cell>
        </row>
        <row r="5440">
          <cell r="AM5440" t="str">
            <v>Accrue GWCC Revenue - SMHS books &amp; reimbursed 2/3 - MFA (1/3)  July 2016-February 2017</v>
          </cell>
        </row>
        <row r="5441">
          <cell r="AM5441" t="str">
            <v>Accrue GWCC Revenue - SMHS books &amp; reimbursed 2/3 - MFA (1/3)  July 2016-January 2017</v>
          </cell>
        </row>
        <row r="5442">
          <cell r="AM5442" t="str">
            <v>Reverse Accrue GWCC Revenue - SMHS books &amp; reimbursed 2/3 - MFA (1/3)  July 2016-November 2016</v>
          </cell>
        </row>
        <row r="5443">
          <cell r="AM5443" t="str">
            <v>Reverse Accrued GWCC Revenue - SMHS books &amp; reimbursed 2/3 - MFA (1/3)  July 2016-September 2016</v>
          </cell>
        </row>
        <row r="5444">
          <cell r="AM5444" t="str">
            <v>Jan 17 - FY17 Aileen Chang Research Support</v>
          </cell>
        </row>
        <row r="5445">
          <cell r="AM5445" t="str">
            <v>Accrue Dr. Aileen Chang - Internal Medicine - Research Support-  July 2016-December 2016</v>
          </cell>
        </row>
        <row r="5446">
          <cell r="AM5446" t="str">
            <v>Reverse Accrued Dr. Chang - Internal Medicine - Research Support-  July 2016-October 2016</v>
          </cell>
        </row>
        <row r="5447">
          <cell r="AM5447" t="str">
            <v>Jul-17 to Sep-17 FY18 SA Shuyun Rao - Mishra Lab - Salary Research Support</v>
          </cell>
        </row>
        <row r="5448">
          <cell r="AM5448" t="str">
            <v>Accrue Shuyu Rao - Mishra Lab - Salary Support Research  15%     NOV17</v>
          </cell>
        </row>
        <row r="5449">
          <cell r="AM5449" t="str">
            <v>Dr. Brandon Kohrt - Charles and Sonia Akman Professorship of Global Psychiatry   Feb18</v>
          </cell>
        </row>
        <row r="5450">
          <cell r="AM5450" t="str">
            <v>Mar-18 FY18 Dr. Christina Puchalski - Director of GWISH</v>
          </cell>
        </row>
        <row r="5451">
          <cell r="AM5451" t="str">
            <v>Accrue Dr. Christina Puchalski - GWISH Program -Dept. of Medicine      JUL17-AUG17    QTRLY</v>
          </cell>
        </row>
        <row r="5452">
          <cell r="AM5452" t="str">
            <v>Accrue Dr. Christina Puchalski - GWISH Program -Dept. of Medicine Apr 2017-May 2017   Qtrly</v>
          </cell>
        </row>
        <row r="5453">
          <cell r="AM5453" t="str">
            <v>Reverse Accrue Dr. Christina Puchalski - GWISH Program -Medicine-  July 2016-December 2016</v>
          </cell>
        </row>
        <row r="5454">
          <cell r="AM5454" t="str">
            <v>Accrue Dr. Christina Puchalski - GWISH Program -Medicine-  July 2016-November 2016</v>
          </cell>
        </row>
        <row r="5455">
          <cell r="AM5455" t="str">
            <v>To record DHP income - July 2017</v>
          </cell>
        </row>
        <row r="5456">
          <cell r="AM5456" t="str">
            <v>To record DHP income - June 2017</v>
          </cell>
        </row>
        <row r="5457">
          <cell r="AM5457" t="str">
            <v>To record DHP income - May 2017</v>
          </cell>
        </row>
        <row r="5458">
          <cell r="AM5458" t="str">
            <v>Gifts: Discovery Sept 2017</v>
          </cell>
        </row>
        <row r="5459">
          <cell r="AM5459" t="str">
            <v>Discovery Gifts for June and July 2017</v>
          </cell>
        </row>
        <row r="5460">
          <cell r="AM5460" t="str">
            <v>Discovery Funds / Grateful Patients June 2017</v>
          </cell>
        </row>
        <row r="5461">
          <cell r="AM5461" t="str">
            <v>The Discovery Funds / Grateful Patient - Feb. 17</v>
          </cell>
        </row>
        <row r="5462">
          <cell r="AM5462" t="str">
            <v>Jan 18 - MFA reimbursement of expenses (Jon Sherman's Neurosurgey Discovery Fund)  9.18.17_wako</v>
          </cell>
        </row>
        <row r="5463">
          <cell r="AM5463" t="str">
            <v>May-18 MFA on-line contribution - Leslie Burlingame</v>
          </cell>
        </row>
        <row r="5464">
          <cell r="AM5464" t="str">
            <v>Dec-17 MFA on-line contribution - Virginia Watkins</v>
          </cell>
        </row>
        <row r="5465">
          <cell r="AM5465" t="str">
            <v>Gifts: Mammovan Nov 2017</v>
          </cell>
        </row>
        <row r="5466">
          <cell r="AM5466" t="str">
            <v>Discovery Funds / Mammovan June 2017</v>
          </cell>
        </row>
        <row r="5467">
          <cell r="AM5467" t="str">
            <v>GWU - Mammo Van Fund - Prevent Cancer Foundation - 11/4/15</v>
          </cell>
        </row>
        <row r="5468">
          <cell r="AM5468" t="str">
            <v>The Discovery  Funds / Mammovan November 2016)</v>
          </cell>
        </row>
        <row r="5469">
          <cell r="AM5469" t="str">
            <v>Dr. Jesse Pines - Dr. Bedaiwi: 5/1/17-4/10/18</v>
          </cell>
        </row>
        <row r="5470">
          <cell r="AM5470" t="str">
            <v>Dr. Sam Mansour - Dr. Gomez: 6/7/17-4/30/18</v>
          </cell>
        </row>
        <row r="5471">
          <cell r="AM5471" t="str">
            <v>Accrue Jesse Pines - IMP - Int'l Programs - Medical Program Director  research fellowship      MAR18</v>
          </cell>
        </row>
        <row r="5472">
          <cell r="AM5472" t="str">
            <v>Accrue Jesse Pines - IMP - Int'l Programs - Medical Program Director  research fellowship      FEB18</v>
          </cell>
        </row>
        <row r="5473">
          <cell r="AM5473" t="str">
            <v>Dr. Sam Mansour - Dr. Jumah: 5/24/17-4/30/18</v>
          </cell>
        </row>
        <row r="5474">
          <cell r="AM5474" t="str">
            <v>Dr. Marie Borum - Dr. Almedimigh: 5/17/17-4/30/18</v>
          </cell>
        </row>
        <row r="5475">
          <cell r="AM5475" t="str">
            <v>Dr. Brad Moore - Dr. Abaalkhail: 5/12/17-4/30/18</v>
          </cell>
        </row>
        <row r="5476">
          <cell r="AM5476" t="str">
            <v>Dr. Gurusher Panjrath - Dr. Almalki: 5/1/17-4/30/18</v>
          </cell>
        </row>
        <row r="5477">
          <cell r="AM5477" t="str">
            <v>Dr. James Griffith - Dr. Alqahtani: 5/1/17-4/30/18</v>
          </cell>
        </row>
        <row r="5478">
          <cell r="AM5478" t="str">
            <v>Dr. Marie Borum - Dr. Alsulaimi: 5/17/17-4/30/18</v>
          </cell>
        </row>
        <row r="5479">
          <cell r="AM5479" t="str">
            <v>Dr. Patricia Latham- Med Research Fellowship Prog (Dr A. Almajnooni): 6/13/17-4/30/18</v>
          </cell>
        </row>
        <row r="5480">
          <cell r="AM5480" t="str">
            <v>Dr. Brad Moore - Dr. Abaalkhail: 5/12/17-4/30/18</v>
          </cell>
        </row>
        <row r="5481">
          <cell r="AM5481" t="str">
            <v>Dr. Jehan El-Bayoumi -  (MRFP) - Dr. Sabbahi: 6/14/17-4/30/18</v>
          </cell>
        </row>
        <row r="5482">
          <cell r="AM5482" t="str">
            <v>Dr. Jeffrey Berger - Dr. Alsubahi: 5/1/17-4/30/18</v>
          </cell>
        </row>
        <row r="5483">
          <cell r="AM5483" t="str">
            <v>Dr. Jesse Pines - Dr. Bedaiwi: 5/1/17-4/30/18</v>
          </cell>
        </row>
        <row r="5484">
          <cell r="AM5484" t="str">
            <v>Dr. Sam Mansour - Dr. Jumah: 5/24/17-4/30/18</v>
          </cell>
        </row>
        <row r="5485">
          <cell r="AM5485" t="str">
            <v>Record 10/25/17 payment of Sep17 invoice 2 for El-Bayoumi, MRFP co-mentor for W. Aldhahri through Aug17</v>
          </cell>
        </row>
        <row r="5486">
          <cell r="AM5486" t="str">
            <v>Record 10/25/17 payment of Sep17 invoice(2) for Claudia Ranniger-MRFPmentor for W.Eid for Sep17</v>
          </cell>
        </row>
        <row r="5487">
          <cell r="AM5487" t="str">
            <v>FY17 - Dr. Wael Eid - Med Research Fellow Feb1'16-Jan31'18</v>
          </cell>
        </row>
        <row r="5488">
          <cell r="AM5488" t="str">
            <v>Reverse Accrue expense due to MFA for IMP research fellows for Feb17-Jul17</v>
          </cell>
        </row>
        <row r="5489">
          <cell r="AM5489" t="str">
            <v>Reverse Accrue Jesse Pines - IMP research fellowship course director - 5/1/17 - 6/30/17</v>
          </cell>
        </row>
        <row r="5490">
          <cell r="AM5490" t="str">
            <v>Dr. W. Eid -  Int'l Mentor Prog.- Medical Research Fellowship Prog - 2/1/17-01/31/2018</v>
          </cell>
        </row>
        <row r="5491">
          <cell r="AM5491" t="str">
            <v>Dr. Wael Eid - Med Research Fellow 2/1/17-1/31/18    Feb17-Apr17</v>
          </cell>
        </row>
        <row r="5492">
          <cell r="AM5492" t="str">
            <v>Dr. M. Alsaggaf - Int'l Mentor Prog. - Medicine - Dr. Gutierrez - 5/10/16-4/5/17</v>
          </cell>
        </row>
        <row r="5493">
          <cell r="AM5493" t="str">
            <v>Dr. S. Alrawaf - Int'l Mentor Prog.- Medicine - Dr. Gutierrez - 5/10/16-4/4/17</v>
          </cell>
        </row>
        <row r="5494">
          <cell r="AM5494" t="str">
            <v>Dr. S. Mandoorah - Int'l Mentor Prog.- EMED - Dr. Boniface - 5/17/16-4/30/17</v>
          </cell>
        </row>
        <row r="5495">
          <cell r="AM5495" t="str">
            <v>Dr. R. Jambi - Int'l Mentor Prog.- Psychiatry - Dr. Griffith - 5/25/16-4/5/17  -         50%</v>
          </cell>
        </row>
        <row r="5496">
          <cell r="AM5496" t="str">
            <v>Reverse Accrue payment due MFA for IMP research fellows for Feb17</v>
          </cell>
        </row>
        <row r="5497">
          <cell r="AM5497" t="str">
            <v>Dr. M. Alotaibi - Int'l Mentor Prog. - Medicine - Dr. Raj - 6/2/16-4/30/17</v>
          </cell>
        </row>
        <row r="5498">
          <cell r="AM5498" t="str">
            <v>Dr. Y. Alharbi - Int'l Mentor Prog.- EMED - Dr. Kaminski - 6/3/16-4/30/17</v>
          </cell>
        </row>
        <row r="5499">
          <cell r="AM5499" t="str">
            <v>Accrue payment due MFA for Wael Eid for Feb - Mar 17</v>
          </cell>
        </row>
        <row r="5500">
          <cell r="AM5500" t="str">
            <v>Jesse Pines - IMP research fellowship course director -  February 2017</v>
          </cell>
        </row>
        <row r="5501">
          <cell r="AM5501" t="str">
            <v>Dr. S. Alrawaf - Int'l Mentor Prog.- Medicine - Dr. Gutierrez - 5/10/16-4/30/17</v>
          </cell>
        </row>
        <row r="5502">
          <cell r="AM5502" t="str">
            <v>Dr. S. Mandoorah - Int'l Mentor Prog.- EMED - Dr. Boniface - 5/17/16-4/30/17</v>
          </cell>
        </row>
        <row r="5503">
          <cell r="AM5503" t="str">
            <v>Dr. A. Radhi - Int'l Mentor Prog.- Medicine - Dr. Borum - 5/18/16-4/30/17</v>
          </cell>
        </row>
        <row r="5504">
          <cell r="AM5504" t="str">
            <v>Dr. S. Alrawaf - Int'l Mentor Prog.- Medicine - Dr. Gutierrez - 5/10/16-4/30/17</v>
          </cell>
        </row>
        <row r="5505">
          <cell r="AM5505" t="str">
            <v>Dr. H. Abbas - Int'l Mentor Prog.- Medicine - Dr. Moore - 5/1/16-4/30/17</v>
          </cell>
        </row>
        <row r="5506">
          <cell r="AM5506" t="str">
            <v>Dr. Rola Turki - Int'l Mentor Prog. OB/GYN - Dr. Frankfurter - 11/23/15-6/22/16          50%</v>
          </cell>
        </row>
        <row r="5507">
          <cell r="AM5507" t="str">
            <v>Dr. M. Alsaggaf - Int'l Mentor Prog.- Medicine - Dr. Gutierrez - 5/10/16-4/30/17</v>
          </cell>
        </row>
        <row r="5508">
          <cell r="AM5508" t="str">
            <v>Dr. M. Alsaggaf - Int'l Mentor Prog.- Medicine - Dr. Gutierrez - 5/10/16-4/30/17</v>
          </cell>
        </row>
        <row r="5509">
          <cell r="AM5509" t="str">
            <v>Dr. R. Aldrees - Int'l Mentor Prog.- Medicine - Dr. Rezaei - 5/9/16-4/30/17</v>
          </cell>
        </row>
        <row r="5510">
          <cell r="AM5510" t="str">
            <v>Dr. Y. Aleatany - Int'l Mentor Prog.- Medicine - Dr. Curiel - 5/31/16-4/30/17</v>
          </cell>
        </row>
        <row r="5511">
          <cell r="AM5511" t="str">
            <v>Dr. S. Mandoorah - Int'l Mentor Prog.- EMED - Dr. Boniface - 5/17/16-4/30/17</v>
          </cell>
        </row>
        <row r="5512">
          <cell r="AM5512" t="str">
            <v>Dr. M. Alsager - Int'l Mentor Prog.- Medicine - Dr. Borum - 5/9/16-4/30/17</v>
          </cell>
        </row>
        <row r="5513">
          <cell r="AM5513" t="str">
            <v>Dr. M. Alfaraidhy - Int'l Mentor Prog.- Medicine - Dr. El-Bayoumi - 5/12/16-4/30/17 -   50%</v>
          </cell>
        </row>
        <row r="5514">
          <cell r="AM5514" t="str">
            <v>Accrue payment due to MFA for IMP research fellow Manal Alotaibi - Apr-Oct'16</v>
          </cell>
        </row>
        <row r="5515">
          <cell r="AM5515" t="str">
            <v>Dr. M. Alsaggaf - Int'l Mentor Prog.- Medicine - Dr. Gutierrez - 5/10/16-4/30/17</v>
          </cell>
        </row>
        <row r="5516">
          <cell r="AM5516" t="str">
            <v>Dr. Y. Aleatany - Int'l Mentor Prog.- Medicine - Dr. Curiel - 5/31/16-4/30/17</v>
          </cell>
        </row>
        <row r="5517">
          <cell r="AM5517" t="str">
            <v>Reverse accrued July 2016 -Dr. Jessie Pines - Int'l medicine research fellows April - July 2016 - new contract pending</v>
          </cell>
        </row>
        <row r="5518">
          <cell r="AM5518" t="str">
            <v>Reverse accrual of FY16 Turki payment to MFA</v>
          </cell>
        </row>
        <row r="5519">
          <cell r="AM5519" t="str">
            <v>Recognize MFA prepaid expense to MFA - International Residents Jun18</v>
          </cell>
        </row>
        <row r="5520">
          <cell r="AM5520" t="str">
            <v>Accrue expense for Talal Alzahrani &amp; Qusai Al Saleh  APR18</v>
          </cell>
        </row>
        <row r="5521">
          <cell r="AM5521" t="str">
            <v>Accrue expense for Talal Alzahrani  MAR18</v>
          </cell>
        </row>
        <row r="5522">
          <cell r="AM5522" t="str">
            <v>Accrue expense for Talal Alzahrani  Jan18-Feb18</v>
          </cell>
        </row>
        <row r="5523">
          <cell r="AM5523" t="str">
            <v>Reclass accrual for Pathology Lease Support  - 50% of the FY18 Rental Cost  from Org 804141 to 801101</v>
          </cell>
        </row>
        <row r="5524">
          <cell r="AM5524" t="str">
            <v>Accrue payment due MFA for Jul17</v>
          </cell>
        </row>
        <row r="5525">
          <cell r="AM5525" t="str">
            <v>Accrue Dr. Richardson per Lisa Knox</v>
          </cell>
        </row>
        <row r="5526">
          <cell r="AM5526" t="str">
            <v>Reverse Accrue payment due MFA for Fayad Abuguyan for Dec16-Apr17</v>
          </cell>
        </row>
        <row r="5527">
          <cell r="AM5527" t="str">
            <v>Prepaid expenses for IMP Residents to MFA- May-Jun17</v>
          </cell>
        </row>
        <row r="5528">
          <cell r="AM5528" t="str">
            <v>Prepaid expenses for IMP Residents to MFA- Jan-Jun17</v>
          </cell>
        </row>
        <row r="5529">
          <cell r="AM5529" t="str">
            <v>Dr. A. Alwassia - Medicine(Pulmon) - Int'l Residency Program</v>
          </cell>
        </row>
        <row r="5530">
          <cell r="AM5530" t="str">
            <v>Dr. F. Alakeel - Pathology - Int'l Residency Program</v>
          </cell>
        </row>
        <row r="5531">
          <cell r="AM5531" t="str">
            <v>Dr. A. Alahmadi - Internal Medicine - Int'l Residency Program</v>
          </cell>
        </row>
        <row r="5532">
          <cell r="AM5532" t="str">
            <v>Reverse Aug16 expense accrual for MFA internatl Residents</v>
          </cell>
        </row>
        <row r="5533">
          <cell r="AM5533" t="str">
            <v>Non-Transition Staff charged to SMHS - Spring 2017 James Ogboc</v>
          </cell>
        </row>
        <row r="5534">
          <cell r="AM5534" t="str">
            <v>Dr. Yolanda Haywood - Performance Bonus for SMHS FY17 (ONE TIME)   Jul16-Jun17</v>
          </cell>
        </row>
        <row r="5535">
          <cell r="AM5535" t="str">
            <v>Adjust Spring 2015 MFA Faculty Tuition benefit</v>
          </cell>
        </row>
        <row r="5536">
          <cell r="AM5536" t="str">
            <v>Adjust Summer 2017 MFA staff tuition benefit</v>
          </cell>
        </row>
        <row r="5537">
          <cell r="AM5537" t="str">
            <v>Fall 2017 MFA Faculty Tuition Benefits</v>
          </cell>
        </row>
        <row r="5538">
          <cell r="AM5538" t="str">
            <v>Adjust Summer 2016 MFA Faculty Tuition</v>
          </cell>
        </row>
        <row r="5539">
          <cell r="AM5539" t="str">
            <v>MFA share 1/3 on Children's Ball</v>
          </cell>
        </row>
        <row r="5540">
          <cell r="AM5540" t="str">
            <v>EPA 03012018- Grateful patient Program</v>
          </cell>
        </row>
        <row r="5541">
          <cell r="AM5541" t="str">
            <v>EPA 06302017- Grateful patient Program</v>
          </cell>
        </row>
        <row r="5542">
          <cell r="AM5542" t="str">
            <v>EPA 12022016- Grateful patient Program</v>
          </cell>
        </row>
        <row r="5543">
          <cell r="AM5543" t="str">
            <v>Jun-18 FY18 SA Joseph Messana - Critical Care Medicine Fellow Anesthesiology - GME Instruction</v>
          </cell>
        </row>
        <row r="5544">
          <cell r="AM5544" t="str">
            <v>Jun-18 FY18 SA Tmmy Kim - Diagnostic Radiology Resident - GME Instruction</v>
          </cell>
        </row>
        <row r="5545">
          <cell r="AM5545" t="str">
            <v>Reverse Elsa Stephen MFA revenue accrual per service agreements schedule - Jul16-Jun17</v>
          </cell>
        </row>
        <row r="5546">
          <cell r="AM5546" t="str">
            <v>May-18 FY18 SA Zhou</v>
          </cell>
        </row>
        <row r="5547">
          <cell r="AM5547" t="str">
            <v>Apr-18 SA Megalaa</v>
          </cell>
        </row>
        <row r="5548">
          <cell r="AM5548" t="str">
            <v>Apr-18 SA Zhou - (Oct 16'2017 - June 30,2018)</v>
          </cell>
        </row>
        <row r="5549">
          <cell r="AM5549" t="str">
            <v>Apr-18 SA Devi Yepuri - Postgraduate Fellow - Neuroradiology Fellow</v>
          </cell>
        </row>
        <row r="5550">
          <cell r="AM5550" t="str">
            <v>Feb 18 - FY18 Service Agreement Bianca Ummat</v>
          </cell>
        </row>
        <row r="5551">
          <cell r="AM5551" t="str">
            <v>Feb 18 - FY18 SA Joseph Messana - Critical Care Medicine Fellow Anesthesiology - GME Instruction</v>
          </cell>
        </row>
        <row r="5552">
          <cell r="AM5552" t="str">
            <v>Jan 18 - FY18 Service Agreement Syed Quadri</v>
          </cell>
        </row>
        <row r="5553">
          <cell r="AM5553" t="str">
            <v>Jan 18 - FY18 SA Joseph Messana - Critical Care Medicine Fellow Anesthesiology - GME Instruction</v>
          </cell>
        </row>
        <row r="5554">
          <cell r="AM5554" t="str">
            <v>Jan 18 - FY18 SA Tmmy Kim - Diagnostic Radiology Resident - GME Instruction</v>
          </cell>
        </row>
        <row r="5555">
          <cell r="AM5555" t="str">
            <v>Rounding difference from various agreements</v>
          </cell>
        </row>
        <row r="5556">
          <cell r="AM5556" t="str">
            <v>Jan-18 FY18 Service Agreement Bianca Ummat</v>
          </cell>
        </row>
        <row r="5557">
          <cell r="AM5557" t="str">
            <v>Jan 18 - FY18 SA Devi Yepuri - Postgraduate Fellow - Neuroradiology Fellow</v>
          </cell>
        </row>
        <row r="5558">
          <cell r="AM5558" t="str">
            <v>Jan 18 - FY18 SA Tmmy Kim - Diagnostic Radiology Resident - GME Instruction</v>
          </cell>
        </row>
        <row r="5559">
          <cell r="AM5559" t="str">
            <v>Dec-17 - FY18 Service Agreement Amen Javaid - Gastroenterology Fellow - Med GME Inst</v>
          </cell>
        </row>
        <row r="5560">
          <cell r="AM5560" t="str">
            <v>Accrue MFA GME revenue for Yepuri - Neuroradiology - Nov 17</v>
          </cell>
        </row>
        <row r="5561">
          <cell r="AM5561" t="str">
            <v>Dr. Samah Nasserddine - GME Instruction (Jan 2 - June 30,2017)</v>
          </cell>
        </row>
        <row r="5562">
          <cell r="AM5562" t="str">
            <v>Medical School General Center - rounding difference</v>
          </cell>
        </row>
        <row r="5563">
          <cell r="AM5563" t="str">
            <v>FY17 Dr. Gurpreet Sodhi - GME Instruction (Interventional Cardiology Fellow - Medicine) Jul16-Feb17 (8 mos)</v>
          </cell>
        </row>
        <row r="5564">
          <cell r="AM5564" t="str">
            <v>MFA GME revenue accrual per service agreements schedule - Mar 17</v>
          </cell>
        </row>
        <row r="5565">
          <cell r="AM5565" t="str">
            <v>Reverse Jul 16 - Feb 17 accrual for Cardiology Fellow - Mar 17</v>
          </cell>
        </row>
        <row r="5566">
          <cell r="AM5566" t="str">
            <v>CY 2018 1st Half GME Payment True-Up Jan - Jun 2018</v>
          </cell>
        </row>
        <row r="5567">
          <cell r="AM5567" t="str">
            <v>Dec-17 - FY 18 monthly  GME DHP contract revenue accr</v>
          </cell>
        </row>
        <row r="5568">
          <cell r="AM5568" t="str">
            <v>Nov 17 - FY 18 monthly  GME DHP contract rev malpr ins accr</v>
          </cell>
        </row>
        <row r="5569">
          <cell r="AM5569" t="str">
            <v>Sep-17 - FY 18 monthly  GME DHP contract revenue accr</v>
          </cell>
        </row>
        <row r="5570">
          <cell r="AM5570" t="str">
            <v>Sep-17 - FY 18 monthly  GME DHP contract rev malpr ins accr</v>
          </cell>
        </row>
        <row r="5571">
          <cell r="AM5571" t="str">
            <v>Aug-17 FY 18 monthly  GME DHP contract revenue accr</v>
          </cell>
        </row>
        <row r="5572">
          <cell r="AM5572" t="str">
            <v>Feb 17 - FY 17 monthly  GME DHP contract revenue accr</v>
          </cell>
        </row>
        <row r="5573">
          <cell r="AM5573" t="str">
            <v>Feb 17 - FY 17 monthly  GME DHP contract rev malpr ins accr</v>
          </cell>
        </row>
        <row r="5574">
          <cell r="AM5574" t="str">
            <v>Dec 16 - FY 17 monthly  GME DHP contract rev malpr ins accr</v>
          </cell>
        </row>
        <row r="5575">
          <cell r="AM5575" t="str">
            <v>Oct 16 - FY 17 monthly  GME DHP contract rev malpr ins accr</v>
          </cell>
        </row>
        <row r="5576">
          <cell r="AM5576" t="str">
            <v>Aug 16 - FY 17 monthly  GME DHP contract revenue accr</v>
          </cell>
        </row>
        <row r="5577">
          <cell r="AM5577" t="str">
            <v>Jun-18 FY18 Dr. Jeffrey Berger - Designated Institutional Official with ACGME</v>
          </cell>
        </row>
        <row r="5578">
          <cell r="AM5578" t="str">
            <v>Jun-18 FY18 One FTE for Internal Medicine Core Program; One FTE for Fellowship Program</v>
          </cell>
        </row>
        <row r="5579">
          <cell r="AM5579" t="str">
            <v>Rounding difference - adjustment for FY18 MFA premium funding</v>
          </cell>
        </row>
        <row r="5580">
          <cell r="AM5580" t="str">
            <v>May 18 - FY18 MFA Captive Insurance Program</v>
          </cell>
        </row>
        <row r="5581">
          <cell r="AM5581" t="str">
            <v>May 18 - FY18 Sibley Memorial Hospital teaching services &amp; resident supervision</v>
          </cell>
        </row>
        <row r="5582">
          <cell r="AM5582" t="str">
            <v>Apr-18 FY18 One FTE for Internal Medicine Core Program; One FTE for Fellowship Program</v>
          </cell>
        </row>
        <row r="5583">
          <cell r="AM5583" t="str">
            <v>Mar-18 FY18 Dr. Jennifer Keller - Vice Chair for GME Committee</v>
          </cell>
        </row>
        <row r="5584">
          <cell r="AM5584" t="str">
            <v>Oct 17 - FY18 MFA Captive Insurance Program</v>
          </cell>
        </row>
        <row r="5585">
          <cell r="AM5585" t="str">
            <v>Accrue Internal Medicine Residency Coordination (Core &amp; Fellowship Program) - Medicine   SEP17</v>
          </cell>
        </row>
        <row r="5586">
          <cell r="AM5586" t="str">
            <v>Feb 17 - FY17 MFA Captive Insurance Program</v>
          </cell>
        </row>
        <row r="5587">
          <cell r="AM5587" t="str">
            <v>Jan 17 - FY17 MFA Captive Insurance Program</v>
          </cell>
        </row>
        <row r="5588">
          <cell r="AM5588" t="str">
            <v>Jan 17 - FY17 Sibley Memorial Hospital _ Ortho</v>
          </cell>
        </row>
        <row r="5589">
          <cell r="AM5589" t="str">
            <v>Accrue Sibley GME Program  Ortho Support  July 2016-November 2016</v>
          </cell>
        </row>
        <row r="5590">
          <cell r="AM5590" t="str">
            <v>Accrue Dr. Jeffrey Berger - Decanal Services - GME - July 2016-October 2016</v>
          </cell>
        </row>
        <row r="5591">
          <cell r="AM5591" t="str">
            <v>Accrue Sibley GME Program  Ortho Support  July 2016-September 2016</v>
          </cell>
        </row>
        <row r="5592">
          <cell r="AM5592" t="str">
            <v>Accrue Sibley GME Program  Ortho Support  July 2016-August 2016</v>
          </cell>
        </row>
        <row r="5593">
          <cell r="AM5593" t="str">
            <v>Reverse accrued July 2016 - Dr. Jeffrey Berger - Decanal Services - GME</v>
          </cell>
        </row>
        <row r="5594">
          <cell r="AM5594" t="str">
            <v>Sibley GME Program  Ortho Support accrual</v>
          </cell>
        </row>
        <row r="5595">
          <cell r="AM5595" t="str">
            <v>Dr. Anne Cioletti - GME Vice Chair - Dept. of Medicine accrual</v>
          </cell>
        </row>
        <row r="5596">
          <cell r="AM5596" t="str">
            <v>To record UHS GME Reserve for Resident Rotation Apr - Jun  2018</v>
          </cell>
        </row>
        <row r="5597">
          <cell r="AM5597" t="str">
            <v>Mar 18 - FY 18 monthly  Employee Health Services - Medcor (GME)</v>
          </cell>
        </row>
        <row r="5598">
          <cell r="AM5598" t="str">
            <v>To record UHS GME Reserve for Resident Activity Jul - Sep  2017</v>
          </cell>
        </row>
        <row r="5599">
          <cell r="AM5599" t="str">
            <v>Feb 17 - FY 17 monthly  Employee Health Services - Medcor (GME)</v>
          </cell>
        </row>
        <row r="5600">
          <cell r="AM5600" t="str">
            <v>Jan-18 FY18 Pathology Lease - 50% Support</v>
          </cell>
        </row>
        <row r="5601">
          <cell r="AM5601" t="str">
            <v>Creative Resources Expense - Inv. #56313</v>
          </cell>
        </row>
        <row r="5602">
          <cell r="AM5602" t="str">
            <v>Pathology Lease - 50% Support</v>
          </cell>
        </row>
        <row r="5603">
          <cell r="AM5603" t="str">
            <v>To Reverse Accrued Academic Support Payment due from MFA-July-17</v>
          </cell>
        </row>
        <row r="5604">
          <cell r="AM5604" t="str">
            <v>EPA 06012017- Academic Support FROM MFA</v>
          </cell>
        </row>
        <row r="5605">
          <cell r="AM5605" t="str">
            <v>EPA 03012017-Academic Support FROM MFA</v>
          </cell>
        </row>
        <row r="5606">
          <cell r="AM5606" t="str">
            <v>Nov 17 - FY18 MS &amp; GME monthly Fac Sppt Exp 100%- Occupancy SOM per Univ Support-Affil Agreement</v>
          </cell>
        </row>
        <row r="5607">
          <cell r="AM5607" t="str">
            <v>Oct 17 - FY18 MS &amp; GME monthly Fac Sppt Exp 100%- Occupancy SOM per Univ Support-Affil Agreement</v>
          </cell>
        </row>
        <row r="5608">
          <cell r="AM5608" t="str">
            <v>Jul 17 - FY18 MS &amp; GME monthly Fac Sppt Exp 100%- Occupancy SOM per Univ Support-Affil Agreement</v>
          </cell>
        </row>
        <row r="5609">
          <cell r="AM5609" t="str">
            <v>Feb 17 - FY17 MS &amp; GME  monthly Fac Sppt Exp 100%- Occupancy SOM per Univ Support-Affil Agreement</v>
          </cell>
        </row>
        <row r="5610">
          <cell r="AM5610" t="str">
            <v>Feb 18 - FY18 Dr. Yolanda Haywood - Decanal Services -ODI - Emergency Medicine</v>
          </cell>
        </row>
        <row r="5611">
          <cell r="AM5611" t="str">
            <v>Dr. Yolanda Haywood - Assoc Dean for SAffairs and for Div and Inclusion - Jan 18 adj</v>
          </cell>
        </row>
        <row r="5612">
          <cell r="AM5612" t="str">
            <v>Accrue Dr. Yolanda Haywood - Decanal Services -ODI - Emergency Medicine</v>
          </cell>
        </row>
        <row r="5613">
          <cell r="AM5613" t="str">
            <v>Dec 16 - FY17 Yolanda Haywood Decanal Services - Diversity &amp; Inclusion</v>
          </cell>
        </row>
        <row r="5614">
          <cell r="AM5614" t="str">
            <v>Jun-18 FY18 Dr. Kaylan Baban - Clinical Consultant - Clinical Public Health</v>
          </cell>
        </row>
        <row r="5615">
          <cell r="AM5615" t="str">
            <v>Jun-18 FY18 Dr. Natalie Nicolas - Clinical Consultant - Clinical Public Health</v>
          </cell>
        </row>
        <row r="5616">
          <cell r="AM5616" t="str">
            <v>Nov 17 - Dr. Natalie Nicolas - Clinical Consultant - Clinical Public Health</v>
          </cell>
        </row>
        <row r="5617">
          <cell r="AM5617" t="str">
            <v>Accrue Dr. Seema Kakar - Consultant, Clinical Public Health 1/1/2017-12/31/2017    NOV17</v>
          </cell>
        </row>
        <row r="5618">
          <cell r="AM5618" t="str">
            <v>Dr. Seema Kakar - Clinical Consultant 1/1/17-12/31/17</v>
          </cell>
        </row>
        <row r="5619">
          <cell r="AM5619" t="str">
            <v>Jun-18 FY18 Dr. Perry Richardson - Chair of Committee on UME Curriculum</v>
          </cell>
        </row>
        <row r="5620">
          <cell r="AM5620" t="str">
            <v>Apr-18 FY18 Dr. David Popiel - Director of the GW Healing Clinic</v>
          </cell>
        </row>
        <row r="5621">
          <cell r="AM5621" t="str">
            <v>Mar-18 FY18 Dr. Yolanda Haywood - Decanal Services - Student Affairs - Emergency Medicine</v>
          </cell>
        </row>
        <row r="5622">
          <cell r="AM5622" t="str">
            <v>Jan-18 FY18 Dr. Yolanda Haywood - Decanal Services - Student Affairs - Emergency Medicine</v>
          </cell>
        </row>
        <row r="5623">
          <cell r="AM5623" t="str">
            <v>Jan-18 FY18 Dr. Perry Richardson - Chair of Committee on UME Curriculum</v>
          </cell>
        </row>
        <row r="5624">
          <cell r="AM5624" t="str">
            <v>Reverse Accrue Dr. Perry Richardson - Chair,  CUMEC - UME Instruction - Neurology</v>
          </cell>
        </row>
        <row r="5625">
          <cell r="AM5625" t="str">
            <v>Reverse Accrue Reimbursement per Dr. Alan Wasserman for AOA Banquet May17</v>
          </cell>
        </row>
        <row r="5626">
          <cell r="AM5626" t="str">
            <v>Apr 17 - Dr. L. Norris - Decanal Svcs. Psych Service Agrmt.</v>
          </cell>
        </row>
        <row r="5627">
          <cell r="AM5627" t="str">
            <v>Apr 17 - Dr. Perry Richardson - CUMEC - Neuro Svc. Agrmt.</v>
          </cell>
        </row>
        <row r="5628">
          <cell r="AM5628" t="str">
            <v>Reverse Dr. L. Norris - Decanal Svcs. Psych Service Agrmt. - February 2017</v>
          </cell>
        </row>
        <row r="5629">
          <cell r="AM5629" t="str">
            <v>Mar-17 - FY17 Dr. L. Norris - Decanal Svcs. Psych Service Agrmt.</v>
          </cell>
        </row>
        <row r="5630">
          <cell r="AM5630" t="str">
            <v>Dr. Perry Richardson - CUMEC - Neuro Svc. Agrmt.</v>
          </cell>
        </row>
        <row r="5631">
          <cell r="AM5631" t="str">
            <v>Nov 16 - FY17 Yolanda Haywood Decanal Services - UME Instruction</v>
          </cell>
        </row>
        <row r="5632">
          <cell r="AM5632" t="str">
            <v>Reverse Accrued Dr. Perry Richardson- Neurology - Chair of CUMEC  July 2016-September 2016</v>
          </cell>
        </row>
        <row r="5633">
          <cell r="AM5633" t="str">
            <v>Accrue Dr David Popiel - Director Healing Clinic  July 2016-October 2016</v>
          </cell>
        </row>
        <row r="5634">
          <cell r="AM5634" t="str">
            <v>Reverse Accrued Dr. Perry Richardson- Neurology - Chair of CUMEC  July 2016-August 2016</v>
          </cell>
        </row>
        <row r="5635">
          <cell r="AM5635" t="str">
            <v>Dr David Popiel - Director Healing Clinic accrual</v>
          </cell>
        </row>
        <row r="5636">
          <cell r="AM5636" t="str">
            <v>Sep-17 NBME_Clerkship testing</v>
          </cell>
        </row>
        <row r="5637">
          <cell r="AM5637" t="str">
            <v>Jun-18 FY18 Dr. Patricia Smith - Co-Course Director Senior POM IV Capstone</v>
          </cell>
        </row>
        <row r="5638">
          <cell r="AM5638" t="str">
            <v>Jun-18 FY18 Dr. Charles Samenow - Co-Course Director Senior POM IV Capstone</v>
          </cell>
        </row>
        <row r="5639">
          <cell r="AM5639" t="str">
            <v>Jun-18 FY18 Dr. Kathleen Calabrese - Co-Course Director Senior POM IV Capstone</v>
          </cell>
        </row>
        <row r="5640">
          <cell r="AM5640" t="str">
            <v>May 18 - FY18 Dr. Kathleen Calabrese - Ultrasonography teaching services</v>
          </cell>
        </row>
        <row r="5641">
          <cell r="AM5641" t="str">
            <v>May 18 - FY18 Dr. Patricia Smith - Co-Course Director Senior POM IV Capstone</v>
          </cell>
        </row>
        <row r="5642">
          <cell r="AM5642" t="str">
            <v>Apr-18 FY18 Dr. Charles Samenow - Co-Course Director Senior POM IV Capstone</v>
          </cell>
        </row>
        <row r="5643">
          <cell r="AM5643" t="str">
            <v>Mar-18 FY18 Dr. Kathleen Calabrese - Ultrasonography teaching services</v>
          </cell>
        </row>
        <row r="5644">
          <cell r="AM5644" t="str">
            <v>Mar-18 FY18 Dr. Nadia Khati - Co-Course Director Senior POM IV Capstone</v>
          </cell>
        </row>
        <row r="5645">
          <cell r="AM5645" t="str">
            <v>Feb 18 - FY18 Dr. Kathleen Calabrese - Director of the TALKS program</v>
          </cell>
        </row>
        <row r="5646">
          <cell r="AM5646" t="str">
            <v>Feb 18 - FY18 Dr. Claudia Ranniger - Co-Director of Foundations of Clinical Practice in MD program</v>
          </cell>
        </row>
        <row r="5647">
          <cell r="AM5647" t="str">
            <v>Feb 18 - FY18 Dr. Juliet Lee - Co-Director of Foundations of Clinical Practice in MD program</v>
          </cell>
        </row>
        <row r="5648">
          <cell r="AM5648" t="str">
            <v>Feb 18 - FY18 Dr. Anne Lesburg - Co-Course Director Senior POM IV Capstone</v>
          </cell>
        </row>
        <row r="5649">
          <cell r="AM5649" t="str">
            <v>Feb 18 - FY18 Dr. Marian Sherman - Co-Course Director Senior POM IV Capstone</v>
          </cell>
        </row>
        <row r="5650">
          <cell r="AM5650" t="str">
            <v>Dec-17 - FY18 Dr. Kathleen Calabrese - Ultrasonography teaching services</v>
          </cell>
        </row>
        <row r="5651">
          <cell r="AM5651" t="str">
            <v>Dec-17 - FY18 Dr. Claudia Ranniger - Co-Director of Foundations of Clinical Practice in MD program</v>
          </cell>
        </row>
        <row r="5652">
          <cell r="AM5652" t="str">
            <v>Nov 17 - FY18 Dr. Colleen Roche - Course Director Capstone POM IV</v>
          </cell>
        </row>
        <row r="5653">
          <cell r="AM5653" t="str">
            <v>Nov 17 - FY18 Dr. Juliet Lee - Co-Director of Foundations of Clinical Practice in MD program</v>
          </cell>
        </row>
        <row r="5654">
          <cell r="AM5654" t="str">
            <v>Accrue Dr. Colleen Roche - Capstone Course Director - UME Instruction - Emergency Medicine    Sep17</v>
          </cell>
        </row>
        <row r="5655">
          <cell r="AM5655" t="str">
            <v>Accrue Dr. Kathleen Calabrese - Ultrasonography  - UME Instruction    September 2017</v>
          </cell>
        </row>
        <row r="5656">
          <cell r="AM5656" t="str">
            <v>Accrue Emergency Medicine CSR &amp; PD Instruction Funds - UME Instruction     SEP17</v>
          </cell>
        </row>
        <row r="5657">
          <cell r="AM5657" t="str">
            <v>Accrue Dr. Juliet Lee - SO-OME - Foundations of Clinical Practice - Surgery  JUL17-AUG17</v>
          </cell>
        </row>
        <row r="5658">
          <cell r="AM5658" t="str">
            <v>Accrue Dr. Juliet Lee - Capstone Co-course Director -UME Instruction - Surgery  Jul17-Aug17</v>
          </cell>
        </row>
        <row r="5659">
          <cell r="AM5659" t="str">
            <v>Reverse Accrue Dr. Nadia Khati - Capstone Co-course Director - UME Instruction - Radiology</v>
          </cell>
        </row>
        <row r="5660">
          <cell r="AM5660" t="str">
            <v>Reverse Acrrue Dr. Claudia Ranniger - Co Director - EMED - Foundations of Clinical Practice Course  7/1/16-6/30/17</v>
          </cell>
        </row>
        <row r="5661">
          <cell r="AM5661" t="str">
            <v>Accrue Dr. Kathleen Calabrese - TALKS Program - UME Instruction - Emergency Medicine  July 2017</v>
          </cell>
        </row>
        <row r="5662">
          <cell r="AM5662" t="str">
            <v>Accrue Dr. Nadia Khati - Capstone Co-course Director - UME Instruction - Radiology</v>
          </cell>
        </row>
        <row r="5663">
          <cell r="AM5663" t="str">
            <v>Jun 17 - Dr. Charles Samenow - Co-Course Director  - POM IV</v>
          </cell>
        </row>
        <row r="5664">
          <cell r="AM5664" t="str">
            <v>Mar-17 - FY17 Kathleen Calabrese UME Instructions</v>
          </cell>
        </row>
        <row r="5665">
          <cell r="AM5665" t="str">
            <v>Mar-17 - FY17 Dr. Nadia Khati - Co-Course Director  - POM  - RADIOLOGY</v>
          </cell>
        </row>
        <row r="5666">
          <cell r="AM5666" t="str">
            <v>Accrue Dr. Juliet Lee - Co Director - EMED - Foundations of Clinical Practice Course July 2016-February 2017</v>
          </cell>
        </row>
        <row r="5667">
          <cell r="AM5667" t="str">
            <v>Feb 17 - FY17 Kathleen Calabrese UME Instructions</v>
          </cell>
        </row>
        <row r="5668">
          <cell r="AM5668" t="str">
            <v>Feb 17 - FY17 Anne Leesburg Capstone Co-course Dir.</v>
          </cell>
        </row>
        <row r="5669">
          <cell r="AM5669" t="str">
            <v>Reverse Accrue Dr. Claudia Ranniger - Co Director - EMED - Foundations of Clinical Practice Course  July 2016-January 2017</v>
          </cell>
        </row>
        <row r="5670">
          <cell r="AM5670" t="str">
            <v>Reverse Accrue Dr. Juliet Lee - Co Director - EMED - Foundations of Clinical Practice Course July 2016-January 2017</v>
          </cell>
        </row>
        <row r="5671">
          <cell r="AM5671" t="str">
            <v>Jan 17 - FY17 Dr. Juliet Lee - Co-Course Director  - POM  - SURGERY</v>
          </cell>
        </row>
        <row r="5672">
          <cell r="AM5672" t="str">
            <v>Reverse Accrue Dr. Tina Choudhri -Co-Course Director - POM IV  July 2016-November 2016</v>
          </cell>
        </row>
        <row r="5673">
          <cell r="AM5673" t="str">
            <v>Accrue Dr. Juliet Lee - Co Director - EMED - Foundations of Clinical Practice Course July 2016-December 2016</v>
          </cell>
        </row>
        <row r="5674">
          <cell r="AM5674" t="str">
            <v>Accrue Dr. Tina Choudhri -Co-Course Director - POM IV  July 2016-December 2016</v>
          </cell>
        </row>
        <row r="5675">
          <cell r="AM5675" t="str">
            <v>Accrue Dr. Claudia Ranniger - Co Director - EMED - Foundations of Clinical Practice Course  July 2016-November 2016</v>
          </cell>
        </row>
        <row r="5676">
          <cell r="AM5676" t="str">
            <v>Accrue Dr. Nadia Khati - Co-Course Director  - POM  - RADIOLOGY  July 2016-November 2016</v>
          </cell>
        </row>
        <row r="5677">
          <cell r="AM5677" t="str">
            <v>Dr. Patricia Smith - OB/GYN - POM IV</v>
          </cell>
        </row>
        <row r="5678">
          <cell r="AM5678" t="str">
            <v>Reverse Accrued Dr. Kathleen Calabrese - TALKS Program - EMED July 2016-October 2016</v>
          </cell>
        </row>
        <row r="5679">
          <cell r="AM5679" t="str">
            <v>Reverse Accrued Dr. Kathleen Calabrese - Ultrasound Academy  - EMED - July 2016-October 2016</v>
          </cell>
        </row>
        <row r="5680">
          <cell r="AM5680" t="str">
            <v>Reverse Accrued Dr. Juliet Lee - Co Director - EMED - Foundations of Clinical Practice Course July 2016-October 2016</v>
          </cell>
        </row>
        <row r="5681">
          <cell r="AM5681" t="str">
            <v>Reverse Accrued Dr. Tina Choudhri -Co-Course Director - POM IV  July 2016-August 2016</v>
          </cell>
        </row>
        <row r="5682">
          <cell r="AM5682" t="str">
            <v>Reverse accrued July 2016 - Dr. Juliet Lee - Co-Course Director  - POM  - SURGERY</v>
          </cell>
        </row>
        <row r="5683">
          <cell r="AM5683" t="str">
            <v>Dr. Patricia Smith - OB/GYN - POM IV accrual</v>
          </cell>
        </row>
        <row r="5684">
          <cell r="AM5684" t="str">
            <v>Jun-18 FY18 Dr. Guenevere Burke - Co-Director Scholarly Conc in Health Policy</v>
          </cell>
        </row>
        <row r="5685">
          <cell r="AM5685" t="str">
            <v>May 18 - FY18 Dr. Natalie Kirilichin - Co-Director Scholarly Conc in Health Policy</v>
          </cell>
        </row>
        <row r="5686">
          <cell r="AM5686" t="str">
            <v>Mar-18 FY18 Dr. Mikhail Kogan - Director of Scholarly Concentration in Integrative Medicine</v>
          </cell>
        </row>
        <row r="5687">
          <cell r="AM5687" t="str">
            <v>Mar-18 FY18 Dr. James Phillips - Co-Director Scholarly Conc in Emergency Management</v>
          </cell>
        </row>
        <row r="5688">
          <cell r="AM5688" t="str">
            <v>Mar-18 FY18 Dr. Natalie Kirilichin - Co-Director Scholarly Conc in Health Policy</v>
          </cell>
        </row>
        <row r="5689">
          <cell r="AM5689" t="str">
            <v>Mar-18 FY18 Dr. Robert Shesser - Co-Director Scholarly Conc in Clinical Practice Innovation &amp; Entrepreneurship</v>
          </cell>
        </row>
        <row r="5690">
          <cell r="AM5690" t="str">
            <v>Dec-17 - FY18 Dr. Guenevere Burke - Co-Director Scholarly Conc in Health Policy</v>
          </cell>
        </row>
        <row r="5691">
          <cell r="AM5691" t="str">
            <v>Dec-17 - FY18 Dr. James Phillips - Co-Director Scholarly Conc in Emergency Management</v>
          </cell>
        </row>
        <row r="5692">
          <cell r="AM5692" t="str">
            <v>Reverse Accrue Dr. Mikhail Kogan - Director Integrative Medicine Concentration OSPE   7/1/16-6/30/17</v>
          </cell>
        </row>
        <row r="5693">
          <cell r="AM5693" t="str">
            <v>Reverse Accrue Dr. Benjamin Blatt - Co-Director  Medical Education Leadership Concentration OSPE  7/1/16-6/30/17</v>
          </cell>
        </row>
        <row r="5694">
          <cell r="AM5694" t="str">
            <v>Dr. Benjamin Blatt - Co-Director  Medical Education Leadership Concentration OSPE  7/1/16-6/30/17</v>
          </cell>
        </row>
        <row r="5695">
          <cell r="AM5695" t="str">
            <v>Jun 17 - Dr.Guenevere Burke - Scholarly Concentration - FY17 EMED</v>
          </cell>
        </row>
        <row r="5696">
          <cell r="AM5696" t="str">
            <v>Accrue Dr. Mikhail Kogan - Director Integrative Medicine Concentration OSPE   July 2016-May 2017</v>
          </cell>
        </row>
        <row r="5697">
          <cell r="AM5697" t="str">
            <v>Reverse Accrue Dr. Bruno Petinaux - Co-Director Emergency Management Concentration OSPE   April 2017</v>
          </cell>
        </row>
        <row r="5698">
          <cell r="AM5698" t="str">
            <v>Dr. Bruno Petinaux - Scholarly Concentration - FY17 EMED Mar 17</v>
          </cell>
        </row>
        <row r="5699">
          <cell r="AM5699" t="str">
            <v>Accrue Dr. Natalie Kirilichin - Co-Director  Health Policy Concentration OSPE    April 2017</v>
          </cell>
        </row>
        <row r="5700">
          <cell r="AM5700" t="str">
            <v>Reverse Accrue Dr. Christopher Lang - Co-Track Director  - POM  - EMED  July 2016-February 2017</v>
          </cell>
        </row>
        <row r="5701">
          <cell r="AM5701" t="str">
            <v>Dr. Natalie Kirilichin - Scholarly Concentratio - FY17 EMED</v>
          </cell>
        </row>
        <row r="5702">
          <cell r="AM5702" t="str">
            <v>Accrue Dr. Benjamin Blatt - Co-Director  Medical Education Leadership Concentration OSPE July 2016-March 2017</v>
          </cell>
        </row>
        <row r="5703">
          <cell r="AM5703" t="str">
            <v>Accrue Dr. Bruno Petinaux - Track Director  - POM - EMED  July 2016-February 2017</v>
          </cell>
        </row>
        <row r="5704">
          <cell r="AM5704" t="str">
            <v>Accrue Dr. Steven Davis - Track Director  - POM - EMED  July 2016-January 2017</v>
          </cell>
        </row>
        <row r="5705">
          <cell r="AM5705" t="str">
            <v>Reverse Accrued Dr. Steven Davis - Track Director  - POM - EMED  July 2016-September 2016</v>
          </cell>
        </row>
        <row r="5706">
          <cell r="AM5706" t="str">
            <v>Accrue Dr. Bruno Petinaux - Track Director  - POM - EMED  July 2016-October 2016</v>
          </cell>
        </row>
        <row r="5707">
          <cell r="AM5707" t="str">
            <v>Reverse Accrued Dr. Guenevere Burke - Co-Track Director  Pom IV - July 2016-August 2016</v>
          </cell>
        </row>
        <row r="5708">
          <cell r="AM5708" t="str">
            <v>Accrue Dr. Jessie Pines - EMED - Co-Track Director - POM 3-4  July 2016-August 2016</v>
          </cell>
        </row>
        <row r="5709">
          <cell r="AM5709" t="str">
            <v>Reverse accrued July 2016 - Dr. Jessie Pines - EMED - Co-Track Director - POM 3-4</v>
          </cell>
        </row>
        <row r="5710">
          <cell r="AM5710" t="str">
            <v>Dec 16 - FY17 Raymond Lucas Decanal Services - FA</v>
          </cell>
        </row>
        <row r="5711">
          <cell r="AM5711" t="str">
            <v>Reverse Accrued Dr. Raymond Lucas - Decanal Services Faculty Affiars  July 2016-October 2016</v>
          </cell>
        </row>
        <row r="5712">
          <cell r="AM5712" t="str">
            <v>Jun-18 FY18 Dr. Charles Macri - Chair of MD Programs Committee on Admissions</v>
          </cell>
        </row>
        <row r="5713">
          <cell r="AM5713" t="str">
            <v>Nov 17 - FY18 Dr. Charles Macri - Chair of MD Programs Committee on Admissions</v>
          </cell>
        </row>
        <row r="5714">
          <cell r="AM5714" t="str">
            <v>Accrue Dr. Charles Macri - Chair - MD Program - Admissions Committee - OB.GYN     Sep17</v>
          </cell>
        </row>
        <row r="5715">
          <cell r="AM5715" t="str">
            <v>Apr 17 - FY17 Charles Macri Chair MD Program Admin Comm</v>
          </cell>
        </row>
        <row r="5716">
          <cell r="AM5716" t="str">
            <v>Dec 16 - FY17 Charles Macri Chair MD Program Admin Comm</v>
          </cell>
        </row>
        <row r="5717">
          <cell r="AM5717" t="str">
            <v>Mar-18 FY18 SA James Scott - Emergency Clinical Coverage</v>
          </cell>
        </row>
        <row r="5718">
          <cell r="AM5718" t="str">
            <v>MFA EMED Clinical coverage revenue for J. Scott - Oct 17</v>
          </cell>
        </row>
        <row r="5719">
          <cell r="AM5719" t="str">
            <v>MFA EMED Clinical coverage revenue accrual for J. Scott - May 17</v>
          </cell>
        </row>
        <row r="5720">
          <cell r="AM5720" t="str">
            <v>Accrue Dr. Seema Kakar - Consultant, Clinical Public Health 1/1/2017-12/31/2017</v>
          </cell>
        </row>
        <row r="5721">
          <cell r="AM5721" t="str">
            <v>Dec 16 - FY17 Kaylan Baban Consultant Clinical Non-instruction Sep1-Aug13'17</v>
          </cell>
        </row>
        <row r="5722">
          <cell r="AM5722" t="str">
            <v>Accrue Dr. Kaylan Baban - Clinical Public Hlth Consultant - Dept. of Medicine - July 2016-October 2016</v>
          </cell>
        </row>
        <row r="5723">
          <cell r="AM5723" t="str">
            <v>Apr-18 FY18 Dr. Benjamin Blatt - Co-Director CLASS</v>
          </cell>
        </row>
        <row r="5724">
          <cell r="AM5724" t="str">
            <v>Oct 17 - FY18 Dr. Claudia Ranniger - Co-Director CLASS</v>
          </cell>
        </row>
        <row r="5725">
          <cell r="AM5725" t="str">
            <v>Accrue Dr. Claudia Ranniger - Co-Director (CLASS) - UME Instruction - Emergency Medicine     Sep17</v>
          </cell>
        </row>
        <row r="5726">
          <cell r="AM5726" t="str">
            <v>Accrue Dr. Claudia Ranniger - Co-Director (CLASS) - UME Instruction - Emergency Medicine  Jul17-Aug17</v>
          </cell>
        </row>
        <row r="5727">
          <cell r="AM5727" t="str">
            <v>Accrue Dr. Claudia Ranniger - Co-Director (CLASS) - UME Instruction - Emergency Medicine</v>
          </cell>
        </row>
        <row r="5728">
          <cell r="AM5728" t="str">
            <v>Jun 17 - FY17 Claudia Ranniger Co-Director (CLASS)</v>
          </cell>
        </row>
        <row r="5729">
          <cell r="AM5729" t="str">
            <v>Dec 16 - FY17 Benjamin Blatt Co-Director (CLASS) - UME Instruction</v>
          </cell>
        </row>
        <row r="5730">
          <cell r="AM5730" t="str">
            <v>Reverse Accrued Dr. Claudia Ranniger - Co Director of Simulation Center  July 2016-August 2016</v>
          </cell>
        </row>
        <row r="5731">
          <cell r="AM5731" t="str">
            <v>Accrue Dr. Claudia Ranniger - Co Director of Simulation Center  July 2016-September 2016</v>
          </cell>
        </row>
        <row r="5732">
          <cell r="AM5732" t="str">
            <v>Accrue Dr. Benjamin Blatt Director, CLASS and UME Instruction - July 2016-September 2016</v>
          </cell>
        </row>
        <row r="5733">
          <cell r="AM5733" t="str">
            <v>Dr. Benjamin Blatt Director, CLASS and UME Instruction accrual</v>
          </cell>
        </row>
        <row r="5734">
          <cell r="AM5734" t="str">
            <v>Reverse Accrue Transplant Surgery  Ron Paul Family MFA Payroll Expense June 2017</v>
          </cell>
        </row>
        <row r="5735">
          <cell r="AM5735" t="str">
            <v>Transplant Surgery - Ron Paul Family - November 2016</v>
          </cell>
        </row>
        <row r="5736">
          <cell r="AM5736" t="str">
            <v>Transplant Surgery - Ron Paul Family - October 2016</v>
          </cell>
        </row>
        <row r="5737">
          <cell r="AM5737" t="str">
            <v>Transplant Surgery - Ron Paul Family - July 2016</v>
          </cell>
        </row>
        <row r="5738">
          <cell r="AM5738" t="str">
            <v>Faculty Relocation Reimbursement - Dr. Brandon Kohrt</v>
          </cell>
        </row>
        <row r="5739">
          <cell r="AM5739" t="str">
            <v>Faculty Relocation Reimbursement - Dr. Sharad Goyal</v>
          </cell>
        </row>
        <row r="5740">
          <cell r="AM5740" t="str">
            <v>Faculty Relocation Reimbursement - Dr. Adam Hodes</v>
          </cell>
        </row>
        <row r="5741">
          <cell r="AM5741" t="str">
            <v>Smith, Mitchell R  - Relocation Expenses</v>
          </cell>
        </row>
        <row r="5742">
          <cell r="AM5742" t="str">
            <v>Dr. Pooja Lakshmin - Relocation Reimbursement - Psych</v>
          </cell>
        </row>
        <row r="5743">
          <cell r="AM5743" t="str">
            <v>Dr. Glass Lewis K - Relocation Reimbursement</v>
          </cell>
        </row>
        <row r="5744">
          <cell r="AM5744" t="str">
            <v>Dr. Sherwood, Ashley L - Relocation Reimbursement</v>
          </cell>
        </row>
        <row r="5745">
          <cell r="AM5745" t="str">
            <v>Dr. Alkhoury Fallouh Nabil - Relocation Reimbursement</v>
          </cell>
        </row>
        <row r="5746">
          <cell r="AM5746" t="str">
            <v>Rodham Institute  Feb18</v>
          </cell>
        </row>
        <row r="5747">
          <cell r="AM5747" t="str">
            <v>Rodham Institute  - August 2017</v>
          </cell>
        </row>
        <row r="5748">
          <cell r="AM5748" t="str">
            <v>Jun-18 FY18 MFA monthly fixed fees -Endowed Prof (Rizzoli Chair) per Academic Affil Agreement</v>
          </cell>
        </row>
        <row r="5749">
          <cell r="AM5749" t="str">
            <v>May 18 - FY18 MFA monthly fixed fees -Endowed Prof (Yochelson Chair) per Academic Affil Agreement</v>
          </cell>
        </row>
        <row r="5750">
          <cell r="AM5750" t="str">
            <v>Mar-18 FY18 MFA monthly fixed fees -Endowed Prof (Alpert Chair) per Academic Affil Agreement</v>
          </cell>
        </row>
        <row r="5751">
          <cell r="AM5751" t="str">
            <v>Feb 18 - FY18 MFA monthly fixed fees -Endowed Prof (Alpert Chair) per Academic Affil Agreement</v>
          </cell>
        </row>
        <row r="5752">
          <cell r="AM5752" t="str">
            <v>Oct 17 - FY18 MFA monthly fixed fees -Endowed Prof (Bloedorn Chair) per Academic Affil Agreement</v>
          </cell>
        </row>
        <row r="5753">
          <cell r="AM5753" t="str">
            <v>Oct 17 - FY18 MFA monthly fixed fees -Endowed Prof (Neuman Prof) per Academic Affil Agreement</v>
          </cell>
        </row>
        <row r="5754">
          <cell r="AM5754" t="str">
            <v>Sep 17 - FY18 MFA monthly fixed fees -Endowed Prof (Bloedorn Chair) per Academic Affil Agreement</v>
          </cell>
        </row>
        <row r="5755">
          <cell r="AM5755" t="str">
            <v>Jul 17 - FY18 MFA monthly fixed fees -Endowed Prof (Rizzoli Chair) per Academic Affil Agreement</v>
          </cell>
        </row>
        <row r="5756">
          <cell r="AM5756" t="str">
            <v>Jun 17 - FY17 MFA monthly fixed fees -Endowed Prof (Yochelson Chair) per Academic Affil Agreement</v>
          </cell>
        </row>
        <row r="5757">
          <cell r="AM5757" t="str">
            <v>Mar-17 - FY17 MFA monthly fixed fees -Endowed Prof (Bloedorn Chair) per Academic Affil Agreement</v>
          </cell>
        </row>
        <row r="5758">
          <cell r="AM5758" t="str">
            <v>Feb 17 - FY17 MFA monthly fixed fees -Endowed Prof (Alpert Chair) per Academic Affil Agreement</v>
          </cell>
        </row>
        <row r="5759">
          <cell r="AM5759" t="str">
            <v>Feb 17 - FY17 MFA monthly fixed fees -Endowed Prof (Dodek Chair) per Academic Affil Agreement</v>
          </cell>
        </row>
        <row r="5760">
          <cell r="AM5760" t="str">
            <v>Jan 17 - FY17 MFA monthly fixed fees -Endowed Prof (Bloedorn Chair) per Academic Affil Agreement</v>
          </cell>
        </row>
        <row r="5761">
          <cell r="AM5761" t="str">
            <v>Dec 16 - FY17 MFA monthly fixed fees -Endowed Prof (Bloedorn Chair) per Academic Affil Agreement</v>
          </cell>
        </row>
        <row r="5762">
          <cell r="AM5762" t="str">
            <v>Dec 16 - FY17 MFA monthly fixed fees -Endowed Prof (Alpert Chair) per Academic Affil Agreement</v>
          </cell>
        </row>
        <row r="5763">
          <cell r="AM5763" t="str">
            <v>Oct 16 - FY17 MFA monthly fixed fees -Endowed Prof (Meyer Chair) per Academic Affil Agreement</v>
          </cell>
        </row>
        <row r="5764">
          <cell r="AM5764" t="str">
            <v>Aug 16 - FY17 MFA monthly fixed fees -Endowed Prof (Bloedorn Chair) per Academic Affil Agreement</v>
          </cell>
        </row>
        <row r="5765">
          <cell r="AM5765" t="str">
            <v>Apr-18 FY18 Wilson Genetic Clinic</v>
          </cell>
        </row>
        <row r="5766">
          <cell r="AM5766" t="str">
            <v>Anesthesia Reimbursement - Charise Petrovitch Honorarium</v>
          </cell>
        </row>
        <row r="5767">
          <cell r="AM5767" t="str">
            <v>Resident endowment funds request - Resident Dr. Lisbi Rivas Ramirez (ONE TIME)</v>
          </cell>
        </row>
        <row r="5768">
          <cell r="AM5768" t="str">
            <v>Jan-18 FY18 Wilson Genetic Clinic</v>
          </cell>
        </row>
        <row r="5769">
          <cell r="AM5769" t="str">
            <v>Jun 17 - FY17 Wilson Genetic Clinic ET10615 FY17 Jul-Jun17 (Operating)</v>
          </cell>
        </row>
        <row r="5770">
          <cell r="AM5770" t="str">
            <v>Mar-17 - FY17 Wilson Genetic Clinic ET10615 FY17 Jul-Jun17 (Operating)</v>
          </cell>
        </row>
        <row r="5771">
          <cell r="AM5771" t="str">
            <v>Wilson Genetic Clinic ET10615 FY17 Jul-Jun17 (Operating)</v>
          </cell>
        </row>
        <row r="5772">
          <cell r="AM5772" t="str">
            <v>Accrue Wilson Genetic Clinic ET10615 FY17 December 2016</v>
          </cell>
        </row>
        <row r="5773">
          <cell r="AM5773" t="str">
            <v>Psych - Dr. Samenow's Theatre Project - FY17 Expenses 7/1/16-10/31/16  - See  Lisa Knox</v>
          </cell>
        </row>
        <row r="5774">
          <cell r="AM5774" t="str">
            <v>Jun-18 FY18 MS monthly Fac Sppt Exp 100%-Sch Anesthesiology per Univ Support-Affil Agreement</v>
          </cell>
        </row>
        <row r="5775">
          <cell r="AM5775" t="str">
            <v>May 18 - FY18 MS monthly Fac Sppt Exp 100%-Sch Anesthesiology per Univ Support-Affil Agreement</v>
          </cell>
        </row>
        <row r="5776">
          <cell r="AM5776" t="str">
            <v>Apr-18 FY18 MS monthly Fac Sppt Exp 100%-Sch Anesthesiology per Univ Support-Affil Agreement</v>
          </cell>
        </row>
        <row r="5777">
          <cell r="AM5777" t="str">
            <v>Jul 17 - FY18 MS monthly Fac Sppt Exp 100%-Sch Anesthesiology per Univ Support-Affil Agreement</v>
          </cell>
        </row>
        <row r="5778">
          <cell r="AM5778" t="str">
            <v>Aug 16 - FY17 MS monthly Fac Sppt Exp 100%-Sch Anesthesiology per Univ Support-Affil Agreement</v>
          </cell>
        </row>
        <row r="5779">
          <cell r="AM5779" t="str">
            <v>Mar-18 FY18 MS monthly Fac Sppt Exp 100%-Sch Pediatrics per Univ Support-Affil Agreement</v>
          </cell>
        </row>
        <row r="5780">
          <cell r="AM5780" t="str">
            <v>GWU Hospital NICU Fellow (3years - Jul17-Jul20) May18</v>
          </cell>
        </row>
        <row r="5781">
          <cell r="AM5781" t="str">
            <v>Jul 17 - FY18 MS monthly Fac Sppt Exp 100%- Sch Emergency Med per Univ Support-Affil Agreement</v>
          </cell>
        </row>
        <row r="5782">
          <cell r="AM5782" t="str">
            <v>Oct 16 - FY17 MS monthly Fac Sppt Exp 100%- Sch Emergency Med per Univ Support-Affil Agreement</v>
          </cell>
        </row>
        <row r="5783">
          <cell r="AM5783" t="str">
            <v>CME Teaching - OGA Medical Operations Course - Andrew Maurano - March 2018</v>
          </cell>
        </row>
        <row r="5784">
          <cell r="AM5784" t="str">
            <v>CME Teaching - Services to Clinical Research &amp; Leadership-EHS - Dr. Seth Askt 10.30.17</v>
          </cell>
        </row>
        <row r="5785">
          <cell r="AM5785" t="str">
            <v>Journal Import Created</v>
          </cell>
        </row>
        <row r="5786">
          <cell r="AM5786" t="str">
            <v>Jun-18 FY18 Dr. Michelle Tang - Health Policy Fellow RRIEM</v>
          </cell>
        </row>
        <row r="5787">
          <cell r="AM5787" t="str">
            <v>Jun-18 FY18 Dr. Katrina Gipson - Health Policy Fellow RRIEM</v>
          </cell>
        </row>
        <row r="5788">
          <cell r="AM5788" t="str">
            <v>Jun-18 FY18 Dr. Elana Strunk - Ultrasound Fellow RRIEM</v>
          </cell>
        </row>
        <row r="5789">
          <cell r="AM5789" t="str">
            <v>May 18 - FY18 Dr. Matthew Pyle - Assist RRIEM dirs with educ &amp; training of international programs</v>
          </cell>
        </row>
        <row r="5790">
          <cell r="AM5790" t="str">
            <v>May 18 - FY18 Dr. Harjot Singh - International Emergency Medicine Fellow</v>
          </cell>
        </row>
        <row r="5791">
          <cell r="AM5791" t="str">
            <v>Apr-18 FY18 Dr. Shweta Gidwani - Emergency Medicine Consultant for RRIEM</v>
          </cell>
        </row>
        <row r="5792">
          <cell r="AM5792" t="str">
            <v>Apr-18 FY18 Dr. Harjot Singh - International Emergency Medicine Fellow</v>
          </cell>
        </row>
        <row r="5793">
          <cell r="AM5793" t="str">
            <v>Apr-18 FY18 Dr. Katrina Gipson - Health Policy Fellow RRIEM</v>
          </cell>
        </row>
        <row r="5794">
          <cell r="AM5794" t="str">
            <v>Mar-18 FY18 Dr. Tamara Green - Health Policy Fellow RRIEM</v>
          </cell>
        </row>
        <row r="5795">
          <cell r="AM5795" t="str">
            <v>Mar-18 FY18 Dr. Marc Mendolson - Health Policy Fellow RRIEM</v>
          </cell>
        </row>
        <row r="5796">
          <cell r="AM5796" t="str">
            <v>Jan-18 FY18 Dr. Kevin Davey - Participation in RRIEM education &amp; training programs</v>
          </cell>
        </row>
        <row r="5797">
          <cell r="AM5797" t="str">
            <v>Jan-18 FY18 Dr. Shweta Gidwani - Emergency Medicine Consultant for RRIEM</v>
          </cell>
        </row>
        <row r="5798">
          <cell r="AM5798" t="str">
            <v>Jan-18 FY18 Dr. Harjot Singh - International Emergency Medicine Fellow</v>
          </cell>
        </row>
        <row r="5799">
          <cell r="AM5799" t="str">
            <v>Jan-18 FY18 Dr. Sonal Batra - Participation in RRIEM education &amp; training programs</v>
          </cell>
        </row>
        <row r="5800">
          <cell r="AM5800" t="str">
            <v>Jan-18 FY18 Dr. Katrina Gipson - Health Policy Fellow RRIEM</v>
          </cell>
        </row>
        <row r="5801">
          <cell r="AM5801" t="str">
            <v>Jan-18 FY18 Dr. Elana Strunk - Ultrasound Fellow RRIEM</v>
          </cell>
        </row>
        <row r="5802">
          <cell r="AM5802" t="str">
            <v>Dec-17 - FY18 Dr. Katherine Douglass - Co-Director of RRIEM</v>
          </cell>
        </row>
        <row r="5803">
          <cell r="AM5803" t="str">
            <v>Dec-17 - FY18 Dr. Janice Blanchard - Participation in RRIEM education &amp; training programs</v>
          </cell>
        </row>
        <row r="5804">
          <cell r="AM5804" t="str">
            <v>Dec-17 - FY18 Dr. Natasha Powell - Participation in RRIEM education &amp; training programs</v>
          </cell>
        </row>
        <row r="5805">
          <cell r="AM5805" t="str">
            <v>Dec-17 - Dr. Shweta Gidwani - Emergency Medicine Consultant for RRIEM</v>
          </cell>
        </row>
        <row r="5806">
          <cell r="AM5806" t="str">
            <v>Nov 17 - FY18 Dr. Jeffrey Smith - Co-Director of RRIEM</v>
          </cell>
        </row>
        <row r="5807">
          <cell r="AM5807" t="str">
            <v>Nov 17 - FY18 Dr. Natasha Powell - Participation in RRIEM education &amp; training programs</v>
          </cell>
        </row>
        <row r="5808">
          <cell r="AM5808" t="str">
            <v>Oct 17 - FY18 Dr. Matthew Pyle - Assist RRIEM dirs with educ &amp; training of international programs</v>
          </cell>
        </row>
        <row r="5809">
          <cell r="AM5809" t="str">
            <v>Oct 17 - FY18 Dr. Tamara Green - Health Policy Fellow RRIEM</v>
          </cell>
        </row>
        <row r="5810">
          <cell r="AM5810" t="str">
            <v>Accrue Dr. Jacob Keller - RRIEM -  ADMIN SUPPORT - EMERGENCY MEDICINE     SEP17</v>
          </cell>
        </row>
        <row r="5811">
          <cell r="AM5811" t="str">
            <v>Accrue Dr. Sonal Batra - RRIEM INSTRUCTION/TRAINING - EMERGENCY MEDICINE     SEP17</v>
          </cell>
        </row>
        <row r="5812">
          <cell r="AM5812" t="str">
            <v>Accrue Dr. Katrina Gipson - RRIEM  - HEALTH POLICY FELLOW - EMERGENCY MEDICINE      SEP17</v>
          </cell>
        </row>
        <row r="5813">
          <cell r="AM5813" t="str">
            <v>Accrue Dr. Michelle Tang - RRIEM - HEALTH POLICY FELLOW - EMERGENCY MEDICINE     SEP17</v>
          </cell>
        </row>
        <row r="5814">
          <cell r="AM5814" t="str">
            <v>Accrue Dr. Jacob Keller - RRIEM -  ADMIN SUPPORT - EMERGENCY MEDICINE   JUL17-AUG17</v>
          </cell>
        </row>
        <row r="5815">
          <cell r="AM5815" t="str">
            <v>Accrue Dr. Tenagne Haile-Mariam - RRIEM INSTRUCTION/TRAINING - EMERGENCY MEDICINE   JUL17-AUG17</v>
          </cell>
        </row>
        <row r="5816">
          <cell r="AM5816" t="str">
            <v>Accrue Dr. Harjot Singh - RRIEM - INTERNATIONAL FELLOW - EMERGENCY MEDICINE  JUL17-AUG17</v>
          </cell>
        </row>
        <row r="5817">
          <cell r="AM5817" t="str">
            <v>Accrue Dr. Leslie Hardware - RRIEM INSTRUCTION/TRAINING - EMERGENCY MEDICINE   JUL17-AUG17</v>
          </cell>
        </row>
        <row r="5818">
          <cell r="AM5818" t="str">
            <v>Accrue Dr. Keith Boniface - RREIM - INTRUCTION/TRAINING - EMERGENCY MEDICINE</v>
          </cell>
        </row>
        <row r="5819">
          <cell r="AM5819" t="str">
            <v>Accrue Dr. Katrina Gipson - RRIEM  - HEALTH POLICY FELLOW - EMERGENCY MEDICINE   JUL17-AUG17</v>
          </cell>
        </row>
        <row r="5820">
          <cell r="AM5820" t="str">
            <v>Reverse Accrue Dr.Robert Shesser - RRIEM INSTRUCTION/TRAINING - EMERGENCY MEDICINE</v>
          </cell>
        </row>
        <row r="5821">
          <cell r="AM5821" t="str">
            <v>Reverse Accrue Dr. Aisha Liferidge - RRIEM INSTRUCTION/TRAINING - EMERGENCY MEDICINE</v>
          </cell>
        </row>
        <row r="5822">
          <cell r="AM5822" t="str">
            <v>Reverse Accrue Dr. Matthew Fellin - RRIEM INSTRUCTION/TRAINING - EMERGENCY MEDICINE</v>
          </cell>
        </row>
        <row r="5823">
          <cell r="AM5823" t="str">
            <v>Accrue Dr. Marc Mendolson - RRIEM INSTRUCTION/TRAINING - EMERGENCY MEDICINE</v>
          </cell>
        </row>
        <row r="5824">
          <cell r="AM5824" t="str">
            <v>Jun 17 - FY17 Dr. Katherine Douglass RRIEM - FY17</v>
          </cell>
        </row>
        <row r="5825">
          <cell r="AM5825" t="str">
            <v>Jun 17 - FY17 Dr. Kyle Yoder RRIEM - FY17</v>
          </cell>
        </row>
        <row r="5826">
          <cell r="AM5826" t="str">
            <v>Jun 17 - FY17 Dr. Harjot Singh RRIEM - FY17</v>
          </cell>
        </row>
        <row r="5827">
          <cell r="AM5827" t="str">
            <v>Jun 17 - FY17 Dr. Jordan Wachol RRIEM - FY17</v>
          </cell>
        </row>
        <row r="5828">
          <cell r="AM5828" t="str">
            <v>Apr 17 - FY17 Carla Piereck de Sa RRIEM - FY17</v>
          </cell>
        </row>
        <row r="5829">
          <cell r="AM5829" t="str">
            <v>Apr 17 - FY17 Dr. Tenagne Haile-Mariam RRIEM - FY17</v>
          </cell>
        </row>
        <row r="5830">
          <cell r="AM5830" t="str">
            <v>Apr 17 - FY17 Dr. Harjot Singh RRIEM - FY17</v>
          </cell>
        </row>
        <row r="5831">
          <cell r="AM5831" t="str">
            <v>Apr 17 - FY17 Dr. Jordan Wachol RRIEM - FY17</v>
          </cell>
        </row>
        <row r="5832">
          <cell r="AM5832" t="str">
            <v>RRIEM Accounting &amp; Admin. EMED - Jul16-Jun17 - Qtrly ($19,875-$39750)</v>
          </cell>
        </row>
        <row r="5833">
          <cell r="AM5833" t="str">
            <v>Mar-17 - FY17 Dr. Janice Blanchard RRIEM - FY17</v>
          </cell>
        </row>
        <row r="5834">
          <cell r="AM5834" t="str">
            <v>Feb 17 - FY17 Dr. Tenagne Haile-Mariam RRIEM - FY17</v>
          </cell>
        </row>
        <row r="5835">
          <cell r="AM5835" t="str">
            <v>Feb 17 - FY17 Dr. Matthew Fellin RRIEM - FY17</v>
          </cell>
        </row>
        <row r="5836">
          <cell r="AM5836" t="str">
            <v>Dr. Jeffrey Smith RRIEM - Jul - Dec 2016</v>
          </cell>
        </row>
        <row r="5837">
          <cell r="AM5837" t="str">
            <v>Dr. Sonal Batra RRIEM - Jul - Dec 2016</v>
          </cell>
        </row>
        <row r="5838">
          <cell r="AM5838" t="str">
            <v>Dr. Robert Shesser RRIEM - Jul - Dec 2016</v>
          </cell>
        </row>
        <row r="5839">
          <cell r="AM5839" t="str">
            <v>Dr. Boniface - RRIEM Travel in Nov16</v>
          </cell>
        </row>
        <row r="5840">
          <cell r="AM5840" t="str">
            <v>Jan 17 - FY17 Dr. Harjot Singh RRIEM - FY17</v>
          </cell>
        </row>
        <row r="5841">
          <cell r="AM5841" t="str">
            <v>Reverse Accrued RRIEM Service Agreements  July 2016-October 2016</v>
          </cell>
        </row>
        <row r="5842">
          <cell r="AM5842" t="str">
            <v>Accrue RRIEM Service Agreements  July 2016-September 2016</v>
          </cell>
        </row>
        <row r="5843">
          <cell r="AM5843" t="str">
            <v>Reverse accrued July 2016 - RRIEM Service Agreements</v>
          </cell>
        </row>
        <row r="5844">
          <cell r="AM5844" t="str">
            <v>Reverse Accrue Wilson Geriatrics Clinic - Medicine - FY18    - Monthly</v>
          </cell>
        </row>
        <row r="5845">
          <cell r="AM5845" t="str">
            <v>Feb 17 - FY17 Wilson Geriatrics Clinic ET10616 FY17 Jul-Jun17 (Palliative Care)</v>
          </cell>
        </row>
        <row r="5846">
          <cell r="AM5846" t="str">
            <v>Reverse Accrue Wilson Geriatrics Clinic ET10616 FY17 December 2016</v>
          </cell>
        </row>
        <row r="5847">
          <cell r="AM5847" t="str">
            <v>Wilson Geriatrics Clinic ET10616 FY17 Jul-Jun17 (Palliative Care)</v>
          </cell>
        </row>
        <row r="5848">
          <cell r="AM5848" t="str">
            <v>Reverse accrued July 2016 - Wilson Geriatrics - Dept of Medicine</v>
          </cell>
        </row>
        <row r="5849">
          <cell r="AM5849" t="str">
            <v>May 18 - FY18 Dr. Patricia Latham - Program Instruction - PA6109, PA6112, PA6113</v>
          </cell>
        </row>
        <row r="5850">
          <cell r="AM5850" t="str">
            <v>Mar-18 FY18 Ryan Strauss - Program Instruction - PA Program</v>
          </cell>
        </row>
        <row r="5851">
          <cell r="AM5851" t="str">
            <v>Feb 18 - FY18 Dr. James Gehring - Medical Director for the PA Program</v>
          </cell>
        </row>
        <row r="5852">
          <cell r="AM5852" t="str">
            <v>Jan-18 FY18 Ryan Strauss - Program Instruction - PA Program</v>
          </cell>
        </row>
        <row r="5853">
          <cell r="AM5853" t="str">
            <v>Nov 17 - Dr. James Gehring - Medical Director for the PA Program</v>
          </cell>
        </row>
        <row r="5854">
          <cell r="AM5854" t="str">
            <v>Oct 17 - FY18 Teaching Physician Assistant didactic coursework</v>
          </cell>
        </row>
        <row r="5855">
          <cell r="AM5855" t="str">
            <v>Accrue Dr. James Gehring - Physician Assistant Program Medical Director  7/1/17-6/30/18      JUL17-SEP17</v>
          </cell>
        </row>
        <row r="5856">
          <cell r="AM5856" t="str">
            <v>Reverse Accrue Physician  Asistant (PA) Studies Program Support  July 2016-May 2017</v>
          </cell>
        </row>
        <row r="5857">
          <cell r="AM5857" t="str">
            <v>Dr. Patricia Latham - PA Program Instruction - PA6109, 6112 &amp; 6113 Jul16-May17</v>
          </cell>
        </row>
        <row r="5858">
          <cell r="AM5858" t="str">
            <v>Accrue Dr. James Gehring - :PA Program Medical Director  - MEDICINE  July 2016-April 2017</v>
          </cell>
        </row>
        <row r="5859">
          <cell r="AM5859" t="str">
            <v>Reverse Accrue Ryan Strauss - PA Program Medical Director - EMED  July 2016-March 2017</v>
          </cell>
        </row>
        <row r="5860">
          <cell r="AM5860" t="str">
            <v>Accrue Ryan Strauss - PA Program Medical Director - EMED  July 2016-February 2017</v>
          </cell>
        </row>
        <row r="5861">
          <cell r="AM5861" t="str">
            <v>Accrue Dr. James Gehring - :PA Program Medical Director  - MEDICINE  July 2016-February 2017</v>
          </cell>
        </row>
        <row r="5862">
          <cell r="AM5862" t="str">
            <v>Reverse Accrued Ryan Strauss - PA Program Medical Director - EMED  July 2016-October 2016</v>
          </cell>
        </row>
        <row r="5863">
          <cell r="AM5863" t="str">
            <v>Reverse Accrued Ryan Strauss - PA Program Medical Director - EMED  July 2016-September 2016</v>
          </cell>
        </row>
        <row r="5864">
          <cell r="AM5864" t="str">
            <v>Accrue Physician  Asistant (PA) Studies Program Support  July 2016-August 2016</v>
          </cell>
        </row>
        <row r="5865">
          <cell r="AM5865" t="str">
            <v>Reverse accrued July 2016 - Dr. James Gehring - :PA Program Medical Director  - MEDICINE</v>
          </cell>
        </row>
        <row r="5866">
          <cell r="AM5866" t="str">
            <v>Reverse accrued July 2016 - Dr. Patricia Latham  - PA Program Instruction - PA-6109, 6112 and 6113</v>
          </cell>
        </row>
        <row r="5867">
          <cell r="AM5867" t="str">
            <v>Dr. James Gehring - :PA Program Medical Director  - MEDICINE accrual</v>
          </cell>
        </row>
        <row r="5868">
          <cell r="AM5868" t="str">
            <v>Rounding difference</v>
          </cell>
        </row>
        <row r="5869">
          <cell r="AM5869" t="str">
            <v>Accrue Dr. Mikhail Kogan - Grad. Integrative Medicine Program  July 2016-January 2017</v>
          </cell>
        </row>
        <row r="5870">
          <cell r="AM5870" t="str">
            <v>Reverse Accrue Dr. Mikhail Kogan - Grad. Integrative Medicine Program  July 2016-December 2016</v>
          </cell>
        </row>
        <row r="5871">
          <cell r="AM5871" t="str">
            <v>Accrue Dr. Mikhail Kogan - Grad. Integrative Medicine Program  July 2016-November 2016</v>
          </cell>
        </row>
        <row r="5872">
          <cell r="AM5872" t="str">
            <v>Accrue Dr. Mikhail Kogan - Grad. Integrative Medicine Program  July 2016-October 2016</v>
          </cell>
        </row>
        <row r="5873">
          <cell r="AM5873" t="str">
            <v>Feb 18 - FY18 MS monthly Fac Sppt Exp 100%- Sch Medicine per Univ Support-Affil Agreement</v>
          </cell>
        </row>
        <row r="5874">
          <cell r="AM5874" t="str">
            <v>Apr 17 - FY17 MS monthly Fac Sppt Exp 100%- Sch Medicine per Univ Support-Affil Agreement</v>
          </cell>
        </row>
        <row r="5875">
          <cell r="AM5875" t="str">
            <v>Jul 16 - FY17 MS monthly Fac Sppt Exp 100%- Sch Medicine per Univ Support-Affil Agreement</v>
          </cell>
        </row>
        <row r="5876">
          <cell r="AM5876" t="str">
            <v>Jun-18 FY18 MS monthly Fac Sppt Exp 100%- Sch NeuroSurgery per Univ Support-Affil Agreement</v>
          </cell>
        </row>
        <row r="5877">
          <cell r="AM5877" t="str">
            <v>Jan-18 FY18 MS monthly Fac Sppt Exp 100%- Sch NeuroSurgery per Univ Support-Affil Agreement</v>
          </cell>
        </row>
        <row r="5878">
          <cell r="AM5878" t="str">
            <v>May 17 - FY17 MS monthly Fac Sppt Exp 100%- Sch NeuroSurgery per Univ Support-Affil Agreement</v>
          </cell>
        </row>
        <row r="5879">
          <cell r="AM5879" t="str">
            <v>Jan 17 - FY17 MS monthly Fac Sppt Exp 100%- Sch NeuroSurgery per Univ Support-Affil Agreement</v>
          </cell>
        </row>
        <row r="5880">
          <cell r="AM5880" t="str">
            <v>Dec 16 - FY17 MS monthly Fac Sppt Exp 100%- Sch NeuroSurgery per Univ Support-Affil Agreement</v>
          </cell>
        </row>
        <row r="5881">
          <cell r="AM5881" t="str">
            <v>Aug 16 - FY17 MS monthly Fac Sppt Exp 100%- Sch NeuroSurgery per Univ Support-Affil Agreement</v>
          </cell>
        </row>
        <row r="5882">
          <cell r="AM5882" t="str">
            <v>Jun-18 FY18 Education and research mission of Dept of NS</v>
          </cell>
        </row>
        <row r="5883">
          <cell r="AM5883" t="str">
            <v>Dec-17 - FY18 Education and research mission of Dept of NS</v>
          </cell>
        </row>
        <row r="5884">
          <cell r="AM5884" t="str">
            <v>Accrue NeuroSurgery - Academic Activities - Research Support  July 2016-January 2017</v>
          </cell>
        </row>
        <row r="5885">
          <cell r="AM5885" t="str">
            <v>Nov 17 - FY18 MS monthly Fac Sppt Exp 100%- Sch Neurology per Univ Support-Affil Agreement</v>
          </cell>
        </row>
        <row r="5886">
          <cell r="AM5886" t="str">
            <v>Jul 17 - FY18 MS monthly Fac Sppt Exp 100%- Sch Neurology per Univ Support-Affil Agreement</v>
          </cell>
        </row>
        <row r="5887">
          <cell r="AM5887" t="str">
            <v>Feb 17 - FY17 MS monthly Fac Sppt Exp 100%- Sch Neurology per Univ Support-Affil Agreement</v>
          </cell>
        </row>
        <row r="5888">
          <cell r="AM5888" t="str">
            <v>Apr-18 FY18 Coordination of ICM Neurology Clerkship</v>
          </cell>
        </row>
        <row r="5889">
          <cell r="AM5889" t="str">
            <v>Apr 17 - ICM Neurology Clerkship - Service Agrmt.</v>
          </cell>
        </row>
        <row r="5890">
          <cell r="AM5890" t="str">
            <v>Reverse Accrue Neurology - ICM Neurology Clerkship (From CNHS)  July 2016-January 2017</v>
          </cell>
        </row>
        <row r="5891">
          <cell r="AM5891" t="str">
            <v>ICM Neurology Clerkship - Service Agreement</v>
          </cell>
        </row>
        <row r="5892">
          <cell r="AM5892" t="str">
            <v>Reverse Accrue Neurology - ICM Neurology Clerkship (From CNHS)  July 2016-December 2016</v>
          </cell>
        </row>
        <row r="5893">
          <cell r="AM5893" t="str">
            <v>Accrue Neurology - ICM Neurology Clerkship (From CNHS)  July 2016-November 2016</v>
          </cell>
        </row>
        <row r="5894">
          <cell r="AM5894" t="str">
            <v>Reimbursement - OB/GYN - Department of OBGYN Research Award  JUN18</v>
          </cell>
        </row>
        <row r="5895">
          <cell r="AM5895" t="str">
            <v>OBGYN Reimbursement - CLC Resident Registration Fee-Brittany Sanford, MD</v>
          </cell>
        </row>
        <row r="5896">
          <cell r="AM5896" t="str">
            <v>OBGYN Reimbursement - Resident Textbook Purchase - Source: OBGYN Gift Fund Q00006   Jan18</v>
          </cell>
        </row>
        <row r="5897">
          <cell r="AM5897" t="str">
            <v>Dr. Larsen's Retirement Party Ritz Carlton Expense (Payment #2)</v>
          </cell>
        </row>
        <row r="5898">
          <cell r="AM5898" t="str">
            <v>Breakfasts at GWU and HCH; Resident Wellness Week - Jennifer Keller, MD-Apr2017</v>
          </cell>
        </row>
        <row r="5899">
          <cell r="AM5899" t="str">
            <v>Apr 17 - FY17 Nancy Gaba Chair-OB/GYN- Recruitment support</v>
          </cell>
        </row>
        <row r="5900">
          <cell r="AM5900" t="str">
            <v>Feb 17 - FY17 Nancy Gaba Chair-OB/GYN- Recruitment support</v>
          </cell>
        </row>
        <row r="5901">
          <cell r="AM5901" t="str">
            <v>Jan 17 - FY17 Nancy Gaba Chair-OB/GYN- Recruitment support</v>
          </cell>
        </row>
        <row r="5902">
          <cell r="AM5902" t="str">
            <v>Reverse Accrued Dr. Gaba - Salary Support - SMHS  July 2016-August 2016</v>
          </cell>
        </row>
        <row r="5903">
          <cell r="AM5903" t="str">
            <v>Sep 17 - FY18 MS monthly Fac Sppt Exp 100%- Sch ObGyn per Univ Support-Affil Agreement</v>
          </cell>
        </row>
        <row r="5904">
          <cell r="AM5904" t="str">
            <v>Dec 16 - FY17 MS monthly Fac Sppt Exp 100%- Sch ObGyn per Univ Support-Affil Agreement</v>
          </cell>
        </row>
        <row r="5905">
          <cell r="AM5905" t="str">
            <v>Jul 16 - FY17 MS monthly Fac Sppt Exp 100%- Sch ObGyn per Univ Support-Affil Agreement</v>
          </cell>
        </row>
        <row r="5906">
          <cell r="AM5906" t="str">
            <v>Sep 17 - FY18 MS monthly Fac Sppt Exp 100%- Sch Ophthalmology per Univ Support-Affil Agreement</v>
          </cell>
        </row>
        <row r="5907">
          <cell r="AM5907" t="str">
            <v>Software&amp;Hardware Upgrade - Opthalmology - GWU Reimb. MFA per Swithin</v>
          </cell>
        </row>
        <row r="5908">
          <cell r="AM5908" t="str">
            <v>Aug-17 FY18 MS monthly Fac Sppt Exp 100%- Sch Orthopedics per Univ Support-Affil Agreement</v>
          </cell>
        </row>
        <row r="5909">
          <cell r="AM5909" t="str">
            <v>Feb 17 - FY17 MS monthly Fac Sppt Exp 100%- Sch Orthopedics per Univ Support-Affil Agreement</v>
          </cell>
        </row>
        <row r="5910">
          <cell r="AM5910" t="str">
            <v>Nov 16 - FY17 MS monthly Fac Sppt Exp 100%- Sch Orthopedics per Univ Support-Affil Agreement</v>
          </cell>
        </row>
        <row r="5911">
          <cell r="AM5911" t="str">
            <v>Accrue Dr. Raj Rao - Chair, Orthopaedic Surgery - Recruitment Support  Jul17-Aug17</v>
          </cell>
        </row>
        <row r="5912">
          <cell r="AM5912" t="str">
            <v>Jun 17 - FY17 Raj Rao Orthopaedic Surgery</v>
          </cell>
        </row>
        <row r="5913">
          <cell r="AM5913" t="str">
            <v>May 17 - FY17 Raj Rao Orthopaedic Surgery</v>
          </cell>
        </row>
        <row r="5914">
          <cell r="AM5914" t="str">
            <v>Raj Rao Orthopaedic Surgery FY17 Jul-Jun17</v>
          </cell>
        </row>
        <row r="5915">
          <cell r="AM5915" t="str">
            <v>Jun-18 FY18 MS monthly Fac Sppt Exp 100%- Sch Pathology per Univ Support-Affil Agreement</v>
          </cell>
        </row>
        <row r="5916">
          <cell r="AM5916" t="str">
            <v>Mar-18 FY18 MS monthly Fac Sppt Exp 100%- Sch Pathology per Univ Support-Affil Agreement</v>
          </cell>
        </row>
        <row r="5917">
          <cell r="AM5917" t="str">
            <v>Feb 18 - FY18 MS monthly Fac Sppt Exp 100%- Sch Pathology per Univ Support-Affil Agreement</v>
          </cell>
        </row>
        <row r="5918">
          <cell r="AM5918" t="str">
            <v>Aug-17 FY18 MS monthly Fac Sppt Exp 100%- Sch Pathology per Univ Support-Affil Agreement</v>
          </cell>
        </row>
        <row r="5919">
          <cell r="AM5919" t="str">
            <v>May 17 - FY17 MS monthly Fac Sppt Exp 100%- Sch Pathology per Univ Support-Affil Agreement</v>
          </cell>
        </row>
        <row r="5920">
          <cell r="AM5920" t="str">
            <v>Nov 16 - FY17 MS monthly Fac Sppt Exp 100%- Sch Pathology per Univ Support-Affil Agreement</v>
          </cell>
        </row>
        <row r="5921">
          <cell r="AM5921" t="str">
            <v>Nov 17 - FY18 MS monthly Fac Sppt Exp 100%- Sch Psychiatry per Univ Support-Affil Agreement</v>
          </cell>
        </row>
        <row r="5922">
          <cell r="AM5922" t="str">
            <v>Oct 17 - FY18 MS monthly Fac Sppt Exp 100%- Sch Psychiatry per Univ Support-Affil Agreement</v>
          </cell>
        </row>
        <row r="5923">
          <cell r="AM5923" t="str">
            <v>Jul 17 - FY18 MS monthly Fac Sppt Exp 100%- Sch Psychiatry per Univ Support-Affil Agreement</v>
          </cell>
        </row>
        <row r="5924">
          <cell r="AM5924" t="str">
            <v>Apr 17 - FY17 MS monthly Fac Sppt Exp 100%- Sch Psychiatry per Univ Support-Affil Agreement</v>
          </cell>
        </row>
        <row r="5925">
          <cell r="AM5925" t="str">
            <v>Feb 17 - FY17 MS monthly Fac Sppt Exp 100%- Sch Psychiatry per Univ Support-Affil Agreement</v>
          </cell>
        </row>
        <row r="5926">
          <cell r="AM5926" t="str">
            <v>Dec-17 - FY18 MS monthly Fac Sppt Exp 100%- Sch Radiology per Univ Support-Affil Agreement</v>
          </cell>
        </row>
        <row r="5927">
          <cell r="AM5927" t="str">
            <v>Jul 17 - FY18 MS monthly Fac Sppt Exp 100%- Sch Radiology per Univ Support-Affil Agreement</v>
          </cell>
        </row>
        <row r="5928">
          <cell r="AM5928" t="str">
            <v>Mar-18 FY18 MS monthly Fac Sppt Exp 100%- Sch Surgery per Univ Support-Affil Agreement</v>
          </cell>
        </row>
        <row r="5929">
          <cell r="AM5929" t="str">
            <v>Oct 17 - FY18 MS monthly Fac Sppt Exp 100%- Sch Surgery per Univ Support-Affil Agreement</v>
          </cell>
        </row>
        <row r="5930">
          <cell r="AM5930" t="str">
            <v>Jul 17 - FY18 MS monthly Fac Sppt Exp 100%- Sch Surgery per Univ Support-Affil Agreement</v>
          </cell>
        </row>
        <row r="5931">
          <cell r="AM5931" t="str">
            <v>Mar-17 - FY17 MS monthly Fac Sppt Exp 100%- Sch Surgery per Univ Support-Affil Agreement</v>
          </cell>
        </row>
        <row r="5932">
          <cell r="AM5932" t="str">
            <v>Sep 16 - FY17 MS monthly Fac Sppt Exp 100%- Sch Surgery per Univ Support-Affil Agreement</v>
          </cell>
        </row>
        <row r="5933">
          <cell r="AM5933" t="str">
            <v>Jun-18 FY18 MS monthly Fac Sppt Exp 100%- Sch Urology per Univ Support-Affil Agreement</v>
          </cell>
        </row>
        <row r="5934">
          <cell r="AM5934" t="str">
            <v>Nov 17 - FY18 MS monthly Fac Sppt Exp 100%- Sch Urology per Univ Support-Affil Agreement</v>
          </cell>
        </row>
        <row r="5935">
          <cell r="AM5935" t="str">
            <v>Jan 17 - FY17 MS monthly Fac Sppt Exp 100%- Sch Urology per Univ Support-Affil Agreement</v>
          </cell>
        </row>
        <row r="5936">
          <cell r="AM5936" t="str">
            <v>Clinical Revenue (FY18 Q2) Dr. Weglicki</v>
          </cell>
        </row>
        <row r="5937">
          <cell r="AM5937" t="str">
            <v>FY16 MFA Q4 Clinical Revenue - Weglicki - Nov 16</v>
          </cell>
        </row>
        <row r="5938">
          <cell r="AM5938" t="str">
            <v>Jun-18 FY18 Dr. Kevin O'Connor - Teaching for Clinical Research and Leadership, Subject Matter Expertise</v>
          </cell>
        </row>
        <row r="5939">
          <cell r="AM5939" t="str">
            <v>May 18 - FY18 Dr. Kevin O'Connor - Teaching for Clinical Research and Leadership, Subject Matter Expertise</v>
          </cell>
        </row>
        <row r="5940">
          <cell r="AM5940" t="str">
            <v>Reverse Accrue Kevin O'Connor - Sr. Medical Advisor - Health Sciences Programs    AUG17-OCT17</v>
          </cell>
        </row>
        <row r="5941">
          <cell r="AM5941" t="str">
            <v>Nov 17 - Dr. Kevin O'Connor - Teaching for Clinical Research and Leadership, Subject Matter Expertise</v>
          </cell>
        </row>
        <row r="5942">
          <cell r="AM5942" t="str">
            <v>Apr-18 FY18 Dr. Ali Pourmond - Teaching EHS 2108 EM Clinical Scribe</v>
          </cell>
        </row>
        <row r="5943">
          <cell r="AM5943" t="str">
            <v>Dr. Ali Pourmond - Teaching EHS 2108 EM Clinical Scribe - Reconciliation  SEP17-APR18</v>
          </cell>
        </row>
        <row r="5944">
          <cell r="AM5944" t="str">
            <v>Dr. Jesse Pines &amp; Andrew Meltzer - Teaching HSCI 6291 Health Care Innovation (Jan-Apr2018)</v>
          </cell>
        </row>
        <row r="5945">
          <cell r="AM5945" t="str">
            <v>Mar-18 FY18 Dr. Robert Shesser - Teaching EHS 2110 ED ED Critical Care Assessment and Procedures</v>
          </cell>
        </row>
        <row r="5946">
          <cell r="AM5946" t="str">
            <v>Jan-18 FY18 Dr. Ali Pourmond - Teaching EHS 2108 EM Clinical Scribe</v>
          </cell>
        </row>
        <row r="5947">
          <cell r="AM5947" t="str">
            <v>Jan-18 FY18 Teaching EHS 2110 ED Technician</v>
          </cell>
        </row>
        <row r="5948">
          <cell r="AM5948" t="str">
            <v>Dr. Robert Shesser - Teaching EHS 2110 ED ED Critical Care Assessment and Procedures Oct-17</v>
          </cell>
        </row>
        <row r="5949">
          <cell r="AM5949" t="str">
            <v>Accrue Emergency Department Technician - Health Sciences Instr - Ed Tech - EHS 2110 Course  - SEP17</v>
          </cell>
        </row>
        <row r="5950">
          <cell r="AM5950" t="str">
            <v>Jun 17 - FY17 Dr. Robert Shesser - EHS 2110 Course - EMED 9/16-6/17</v>
          </cell>
        </row>
        <row r="5951">
          <cell r="AM5951" t="str">
            <v>Jun 17 - FY17 Dr. Kris Lehnhardt CPR/EMT Courses - EHS 1002 9/16-6/17</v>
          </cell>
        </row>
        <row r="5952">
          <cell r="AM5952" t="str">
            <v>May 17 - FY17 Dr. Robert Shesser - EHS 2110 Course - EMED 9/16-6/17</v>
          </cell>
        </row>
        <row r="5953">
          <cell r="AM5953" t="str">
            <v>Dr. G. Davis and Dr. Ali Pourmond - EMED Clinical Scribe - EHS 2108  April 2017</v>
          </cell>
        </row>
        <row r="5954">
          <cell r="AM5954" t="str">
            <v>Apr 17 - FY17 ED Tech - EHS 2110 Course-EMED 9/16-6/17</v>
          </cell>
        </row>
        <row r="5955">
          <cell r="AM5955" t="str">
            <v>Feb 17 - FY17 Dr. Kris Lehnhardt CPR/EMT Courses - EHS 1002 9/16-6/17</v>
          </cell>
        </row>
        <row r="5956">
          <cell r="AM5956" t="str">
            <v>Dr. G. Davis &amp; Dr. Ali Pourmond -EMED Clinical Scribe - EHS 2108</v>
          </cell>
        </row>
        <row r="5957">
          <cell r="AM5957" t="str">
            <v>Reverse Accrue Scribe Tech - EHS 2108 Course  - EMED  September 2016-December 2016</v>
          </cell>
        </row>
        <row r="5958">
          <cell r="AM5958" t="str">
            <v>Accrue Dr. Griffin. Davis - EHS 2108 - Clinical Scribe - EMED September - November2016</v>
          </cell>
        </row>
        <row r="5959">
          <cell r="AM5959" t="str">
            <v>Accrue Ed Tech - EHS 2110 Course  - EMED September 2016 - November 2016</v>
          </cell>
        </row>
        <row r="5960">
          <cell r="AM5960" t="str">
            <v>Reverse Accrued Scribe Tech - EHS 2108 Course  - EMED  July 2016-September 2016</v>
          </cell>
        </row>
        <row r="5961">
          <cell r="AM5961" t="str">
            <v>Reverse Accrued Dr. Griffin. Davis - EHS 2108 - Clinical Scribe - EMED July 2016-August 2016</v>
          </cell>
        </row>
        <row r="5962">
          <cell r="AM5962" t="str">
            <v>Scribe Tech - EHS 2108 Course  - EMED accrual</v>
          </cell>
        </row>
        <row r="5963">
          <cell r="AM5963" t="str">
            <v>Aug-17 FY18 GME monthly Fac Sppt Exp accrual- Anesthesiology per Univ Support-Affil Agreement</v>
          </cell>
        </row>
        <row r="5964">
          <cell r="AM5964" t="str">
            <v>Dec 16 - FY17 GME monthly Fac Sppt Exp accrual- Anesthesiology per Univ Support-Affil Agreement</v>
          </cell>
        </row>
        <row r="5965">
          <cell r="AM5965" t="str">
            <v>Aug 16 - FY17 GME monthly Fac Sppt Exp accrual- Anesthesiology per Univ Support-Affil Agreement</v>
          </cell>
        </row>
        <row r="5966">
          <cell r="AM5966" t="str">
            <v>Sep 17 - FY18 GME Pediatrics per Univ Support-Affil Agreement</v>
          </cell>
        </row>
        <row r="5967">
          <cell r="AM5967" t="str">
            <v>Jul 16 - FY17 GME Pediatrics per Univ Support-Affil Agreement</v>
          </cell>
        </row>
        <row r="5968">
          <cell r="AM5968" t="str">
            <v>May 18 - FY18 GME Dermatology per Univ Support-Affil Agreement</v>
          </cell>
        </row>
        <row r="5969">
          <cell r="AM5969" t="str">
            <v>Jan-18 FY18 GME Dermatology per Univ Support-Affil Agreement</v>
          </cell>
        </row>
        <row r="5970">
          <cell r="AM5970" t="str">
            <v>Nov 17 - FY18 GME Dermatology per Univ Support-Affil Agreement</v>
          </cell>
        </row>
        <row r="5971">
          <cell r="AM5971" t="str">
            <v>Sep 17 - FY18 GME Dermatology per Univ Support-Affil Agreement</v>
          </cell>
        </row>
        <row r="5972">
          <cell r="AM5972" t="str">
            <v>Jan 17 - FY17 GME Dermatology per Univ Support-Affil Agreement</v>
          </cell>
        </row>
        <row r="5973">
          <cell r="AM5973" t="str">
            <v>Aug-17 FY18 GME monthly Fac Sppt Exp accrual- Emergency Med per Univ Support-Affil Agreement</v>
          </cell>
        </row>
        <row r="5974">
          <cell r="AM5974" t="str">
            <v>May 17 - FY17 GME monthly Fac Sppt Exp accrual- Emergency Med per Univ Support-Affil Agreement</v>
          </cell>
        </row>
        <row r="5975">
          <cell r="AM5975" t="str">
            <v>Jan 17 - FY17 GME monthly Fac Sppt Exp accrual- Emergency Med per Univ Support-Affil Agreement</v>
          </cell>
        </row>
        <row r="5976">
          <cell r="AM5976">
            <v>0</v>
          </cell>
        </row>
        <row r="5977">
          <cell r="AM5977">
            <v>0</v>
          </cell>
        </row>
        <row r="5978">
          <cell r="AM5978">
            <v>0</v>
          </cell>
        </row>
        <row r="5979">
          <cell r="AM5979">
            <v>0</v>
          </cell>
        </row>
        <row r="5980">
          <cell r="AM5980">
            <v>0</v>
          </cell>
        </row>
        <row r="5981">
          <cell r="AM5981">
            <v>0</v>
          </cell>
        </row>
        <row r="5982">
          <cell r="AM5982">
            <v>0</v>
          </cell>
        </row>
        <row r="5983">
          <cell r="AM5983">
            <v>0</v>
          </cell>
        </row>
        <row r="5984">
          <cell r="AM5984">
            <v>0</v>
          </cell>
        </row>
        <row r="5985">
          <cell r="AM5985">
            <v>0</v>
          </cell>
        </row>
        <row r="5986">
          <cell r="AM5986">
            <v>0</v>
          </cell>
        </row>
        <row r="5987">
          <cell r="AM5987">
            <v>0</v>
          </cell>
        </row>
        <row r="5988">
          <cell r="AM5988">
            <v>0</v>
          </cell>
        </row>
        <row r="5989">
          <cell r="AM5989">
            <v>0</v>
          </cell>
        </row>
        <row r="5990">
          <cell r="AM5990">
            <v>0</v>
          </cell>
        </row>
        <row r="5991">
          <cell r="AM5991">
            <v>0</v>
          </cell>
        </row>
        <row r="5992">
          <cell r="AM5992">
            <v>0</v>
          </cell>
        </row>
        <row r="5993">
          <cell r="AM5993">
            <v>0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ssumptions"/>
      <sheetName val="Graphs"/>
      <sheetName val="2001 Data"/>
      <sheetName val="2002 Data"/>
      <sheetName val="2003 Data"/>
    </sheetNames>
    <sheetDataSet>
      <sheetData sheetId="0" refreshError="1"/>
      <sheetData sheetId="1" refreshError="1"/>
      <sheetData sheetId="2" refreshError="1"/>
      <sheetData sheetId="3" refreshError="1">
        <row r="3">
          <cell r="J3">
            <v>1.69</v>
          </cell>
          <cell r="L3">
            <v>2.57</v>
          </cell>
        </row>
        <row r="4">
          <cell r="N4">
            <v>4.4960000000000004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pane ySplit="3" topLeftCell="A4" activePane="bottomLeft" state="frozen"/>
      <selection pane="bottomLeft" activeCell="H5" sqref="H5"/>
    </sheetView>
  </sheetViews>
  <sheetFormatPr defaultColWidth="9" defaultRowHeight="15.6" x14ac:dyDescent="0.3"/>
  <cols>
    <col min="1" max="1" width="2.59765625" style="1" customWidth="1"/>
    <col min="2" max="2" width="4" style="1" customWidth="1"/>
    <col min="3" max="3" width="26.5" style="1" customWidth="1"/>
    <col min="4" max="4" width="22.09765625" style="1" customWidth="1"/>
    <col min="5" max="5" width="12.19921875" style="1" customWidth="1"/>
    <col min="6" max="6" width="30.69921875" style="1" customWidth="1"/>
    <col min="7" max="7" width="12.59765625" style="1" customWidth="1"/>
    <col min="8" max="8" width="16.796875" style="1" customWidth="1"/>
    <col min="9" max="9" width="1.796875" style="1" customWidth="1"/>
    <col min="10" max="10" width="2.5" style="1" customWidth="1"/>
    <col min="11" max="16384" width="9" style="1"/>
  </cols>
  <sheetData>
    <row r="1" spans="1:9" x14ac:dyDescent="0.3">
      <c r="A1" s="2"/>
      <c r="B1" s="3"/>
      <c r="C1" s="3"/>
      <c r="D1" s="3"/>
      <c r="E1" s="3"/>
      <c r="F1" s="3"/>
      <c r="G1" s="3"/>
      <c r="H1" s="3"/>
      <c r="I1" s="4"/>
    </row>
    <row r="2" spans="1:9" x14ac:dyDescent="0.3">
      <c r="A2" s="19"/>
      <c r="B2" s="20" t="s">
        <v>10</v>
      </c>
      <c r="C2" s="21"/>
      <c r="D2" s="21"/>
      <c r="E2" s="21"/>
      <c r="F2" s="21"/>
      <c r="G2" s="21"/>
      <c r="H2" s="21"/>
      <c r="I2" s="22"/>
    </row>
    <row r="3" spans="1:9" x14ac:dyDescent="0.3">
      <c r="A3" s="19"/>
      <c r="B3" s="20" t="s">
        <v>8</v>
      </c>
      <c r="C3" s="21"/>
      <c r="D3" s="21"/>
      <c r="E3" s="21"/>
      <c r="F3" s="21"/>
      <c r="G3" s="21"/>
      <c r="H3" s="21"/>
      <c r="I3" s="22"/>
    </row>
    <row r="4" spans="1:9" x14ac:dyDescent="0.3">
      <c r="A4" s="6"/>
      <c r="B4" s="7"/>
      <c r="C4" s="7"/>
      <c r="D4" s="7"/>
      <c r="E4" s="7"/>
      <c r="F4" s="7"/>
      <c r="G4" s="7"/>
      <c r="H4" s="7"/>
      <c r="I4" s="5"/>
    </row>
    <row r="5" spans="1:9" ht="16.5" customHeight="1" x14ac:dyDescent="0.3">
      <c r="A5" s="6"/>
      <c r="B5" s="9" t="s">
        <v>16</v>
      </c>
      <c r="D5" s="57"/>
      <c r="E5" s="9"/>
      <c r="F5" s="9"/>
      <c r="G5" s="24" t="s">
        <v>0</v>
      </c>
      <c r="H5" s="55"/>
      <c r="I5" s="5"/>
    </row>
    <row r="6" spans="1:9" ht="16.5" customHeight="1" x14ac:dyDescent="0.3">
      <c r="A6" s="6"/>
      <c r="B6" s="9" t="s">
        <v>1</v>
      </c>
      <c r="D6" s="57"/>
      <c r="E6" s="9"/>
      <c r="F6" s="9"/>
      <c r="G6" s="9"/>
      <c r="H6" s="11" t="s">
        <v>20</v>
      </c>
      <c r="I6" s="5"/>
    </row>
    <row r="7" spans="1:9" ht="16.5" customHeight="1" x14ac:dyDescent="0.3">
      <c r="A7" s="6"/>
      <c r="B7" s="9" t="s">
        <v>2</v>
      </c>
      <c r="D7" s="11" t="s">
        <v>21</v>
      </c>
      <c r="E7" s="9"/>
      <c r="F7" s="9"/>
      <c r="G7" s="29"/>
      <c r="H7" s="11" t="s">
        <v>26</v>
      </c>
      <c r="I7" s="5"/>
    </row>
    <row r="8" spans="1:9" x14ac:dyDescent="0.3">
      <c r="A8" s="6"/>
      <c r="B8" s="8"/>
      <c r="C8" s="9"/>
      <c r="D8" s="9"/>
      <c r="E8" s="9"/>
      <c r="F8" s="9"/>
      <c r="G8" s="8"/>
      <c r="H8" s="11" t="s">
        <v>27</v>
      </c>
      <c r="I8" s="5"/>
    </row>
    <row r="9" spans="1:9" x14ac:dyDescent="0.3">
      <c r="A9" s="6"/>
      <c r="B9" s="12" t="s">
        <v>3</v>
      </c>
      <c r="C9" s="13"/>
      <c r="D9" s="13"/>
      <c r="E9" s="13"/>
      <c r="F9" s="13"/>
      <c r="G9" s="13"/>
      <c r="H9" s="13"/>
      <c r="I9" s="5"/>
    </row>
    <row r="10" spans="1:9" ht="17.25" customHeight="1" x14ac:dyDescent="0.3">
      <c r="A10" s="6"/>
      <c r="B10" s="9" t="s">
        <v>4</v>
      </c>
      <c r="D10" s="35" t="s">
        <v>22</v>
      </c>
      <c r="E10" s="9"/>
      <c r="F10" s="9"/>
      <c r="G10" s="9" t="s">
        <v>36</v>
      </c>
      <c r="H10" s="46">
        <f>H28</f>
        <v>0</v>
      </c>
      <c r="I10" s="5"/>
    </row>
    <row r="11" spans="1:9" x14ac:dyDescent="0.3">
      <c r="A11" s="6"/>
      <c r="B11" s="9"/>
      <c r="D11" s="35"/>
      <c r="E11" s="9"/>
      <c r="F11" s="9"/>
      <c r="G11" s="9"/>
      <c r="H11" s="9"/>
      <c r="I11" s="5"/>
    </row>
    <row r="12" spans="1:9" ht="16.5" customHeight="1" x14ac:dyDescent="0.3">
      <c r="A12" s="6"/>
      <c r="B12" s="9"/>
      <c r="D12" s="33" t="s">
        <v>9</v>
      </c>
      <c r="E12" s="33" t="s">
        <v>32</v>
      </c>
      <c r="F12" s="33" t="s">
        <v>19</v>
      </c>
      <c r="G12" s="33" t="s">
        <v>37</v>
      </c>
      <c r="H12" s="33" t="s">
        <v>5</v>
      </c>
      <c r="I12" s="5"/>
    </row>
    <row r="13" spans="1:9" ht="15" customHeight="1" x14ac:dyDescent="0.3">
      <c r="A13" s="6"/>
      <c r="B13" s="9"/>
      <c r="D13" s="56"/>
      <c r="E13" s="56"/>
      <c r="F13" s="56"/>
      <c r="G13" s="56"/>
      <c r="H13" s="48">
        <f>Support!M34</f>
        <v>0</v>
      </c>
      <c r="I13" s="5"/>
    </row>
    <row r="14" spans="1:9" ht="15" customHeight="1" x14ac:dyDescent="0.3">
      <c r="A14" s="6"/>
      <c r="D14" s="56"/>
      <c r="E14" s="56"/>
      <c r="F14" s="56"/>
      <c r="G14" s="56"/>
      <c r="H14" s="48">
        <f>Support!L34</f>
        <v>0</v>
      </c>
      <c r="I14" s="5"/>
    </row>
    <row r="15" spans="1:9" ht="15" customHeight="1" x14ac:dyDescent="0.3">
      <c r="A15" s="6"/>
      <c r="B15" s="53" t="s">
        <v>29</v>
      </c>
      <c r="D15" s="14"/>
      <c r="E15" s="38"/>
      <c r="F15" s="36"/>
      <c r="G15" s="40"/>
      <c r="H15" s="44"/>
      <c r="I15" s="5"/>
    </row>
    <row r="16" spans="1:9" ht="15" customHeight="1" x14ac:dyDescent="0.3">
      <c r="A16" s="6"/>
      <c r="B16" s="7"/>
      <c r="C16" s="9" t="s">
        <v>17</v>
      </c>
      <c r="D16" s="10" t="s">
        <v>23</v>
      </c>
      <c r="E16" s="38"/>
      <c r="G16" s="40"/>
      <c r="H16" s="42"/>
      <c r="I16" s="5"/>
    </row>
    <row r="17" spans="1:9" ht="15" customHeight="1" x14ac:dyDescent="0.3">
      <c r="A17" s="6"/>
      <c r="C17" s="9" t="s">
        <v>11</v>
      </c>
      <c r="D17" s="47" t="s">
        <v>24</v>
      </c>
      <c r="E17" s="39"/>
      <c r="G17" s="40"/>
      <c r="H17" s="43"/>
      <c r="I17" s="5"/>
    </row>
    <row r="18" spans="1:9" ht="15" customHeight="1" x14ac:dyDescent="0.3">
      <c r="A18" s="6"/>
      <c r="C18" s="9" t="s">
        <v>13</v>
      </c>
      <c r="D18" s="30" t="s">
        <v>25</v>
      </c>
      <c r="E18" s="39"/>
      <c r="G18" s="41"/>
      <c r="H18" s="43"/>
      <c r="I18" s="5"/>
    </row>
    <row r="19" spans="1:9" ht="15" customHeight="1" x14ac:dyDescent="0.3">
      <c r="A19" s="6"/>
      <c r="C19" s="9"/>
      <c r="D19" s="30"/>
      <c r="E19" s="39"/>
      <c r="G19" s="41"/>
      <c r="H19" s="43"/>
      <c r="I19" s="5"/>
    </row>
    <row r="20" spans="1:9" ht="15" customHeight="1" x14ac:dyDescent="0.3">
      <c r="A20" s="6"/>
      <c r="B20" s="54" t="s">
        <v>30</v>
      </c>
      <c r="E20" s="39"/>
      <c r="G20" s="40"/>
      <c r="H20" s="43"/>
      <c r="I20" s="5"/>
    </row>
    <row r="21" spans="1:9" ht="15" customHeight="1" x14ac:dyDescent="0.3">
      <c r="A21" s="6"/>
      <c r="C21" s="60" t="s">
        <v>18</v>
      </c>
      <c r="D21" s="58"/>
      <c r="E21" s="39"/>
      <c r="G21" s="41"/>
      <c r="H21" s="43"/>
      <c r="I21" s="5"/>
    </row>
    <row r="22" spans="1:9" ht="15" customHeight="1" x14ac:dyDescent="0.3">
      <c r="A22" s="6"/>
      <c r="C22" s="60" t="s">
        <v>14</v>
      </c>
      <c r="D22" s="58"/>
      <c r="E22" s="9"/>
      <c r="G22" s="11"/>
      <c r="H22" s="34"/>
      <c r="I22" s="5"/>
    </row>
    <row r="23" spans="1:9" ht="15" customHeight="1" x14ac:dyDescent="0.3">
      <c r="A23" s="6"/>
      <c r="C23" s="60" t="s">
        <v>33</v>
      </c>
      <c r="D23" s="58"/>
      <c r="E23" s="9"/>
      <c r="G23" s="11"/>
      <c r="H23" s="34"/>
      <c r="I23" s="5"/>
    </row>
    <row r="24" spans="1:9" ht="15" customHeight="1" x14ac:dyDescent="0.3">
      <c r="A24" s="6"/>
      <c r="C24" s="60" t="s">
        <v>28</v>
      </c>
      <c r="D24" s="58"/>
      <c r="E24" s="9"/>
      <c r="G24" s="11"/>
      <c r="H24" s="34"/>
      <c r="I24" s="5"/>
    </row>
    <row r="25" spans="1:9" ht="15" customHeight="1" x14ac:dyDescent="0.3">
      <c r="A25" s="6"/>
      <c r="C25" s="9" t="s">
        <v>34</v>
      </c>
      <c r="D25" s="58"/>
      <c r="E25" s="9"/>
      <c r="G25" s="11"/>
      <c r="H25" s="34"/>
      <c r="I25" s="5"/>
    </row>
    <row r="26" spans="1:9" ht="15" customHeight="1" x14ac:dyDescent="0.3">
      <c r="A26" s="6"/>
      <c r="C26" s="9" t="s">
        <v>35</v>
      </c>
      <c r="D26" s="58"/>
      <c r="E26" s="9"/>
      <c r="G26" s="11"/>
      <c r="H26" s="34"/>
      <c r="I26" s="5"/>
    </row>
    <row r="27" spans="1:9" x14ac:dyDescent="0.3">
      <c r="A27" s="6"/>
      <c r="C27" s="60" t="s">
        <v>12</v>
      </c>
      <c r="D27" s="59"/>
      <c r="E27" s="9"/>
      <c r="G27" s="9"/>
      <c r="H27" s="37"/>
      <c r="I27" s="5"/>
    </row>
    <row r="28" spans="1:9" ht="15" customHeight="1" x14ac:dyDescent="0.3">
      <c r="A28" s="6"/>
      <c r="B28" s="28"/>
      <c r="C28" s="28"/>
      <c r="D28" s="9"/>
      <c r="E28" s="9"/>
      <c r="F28" s="9"/>
      <c r="G28" s="24" t="s">
        <v>6</v>
      </c>
      <c r="H28" s="45">
        <f>+H13+H14</f>
        <v>0</v>
      </c>
      <c r="I28" s="5"/>
    </row>
    <row r="29" spans="1:9" x14ac:dyDescent="0.3">
      <c r="A29" s="6"/>
      <c r="B29" s="15" t="s">
        <v>7</v>
      </c>
      <c r="C29" s="9"/>
      <c r="D29" s="9"/>
      <c r="E29" s="9"/>
      <c r="F29" s="9"/>
      <c r="G29" s="9"/>
      <c r="H29" s="52">
        <f>H28-Support!N34</f>
        <v>0</v>
      </c>
      <c r="I29" s="5"/>
    </row>
    <row r="30" spans="1:9" x14ac:dyDescent="0.3">
      <c r="A30" s="6"/>
      <c r="B30" s="23" t="s">
        <v>15</v>
      </c>
      <c r="D30" s="9"/>
      <c r="E30" s="9"/>
      <c r="F30" s="9"/>
      <c r="G30" s="9"/>
      <c r="H30" s="9"/>
      <c r="I30" s="5"/>
    </row>
    <row r="31" spans="1:9" x14ac:dyDescent="0.3">
      <c r="A31" s="6"/>
      <c r="B31" s="56"/>
      <c r="C31" s="31"/>
      <c r="D31" s="32"/>
      <c r="E31" s="9"/>
      <c r="F31" s="9"/>
      <c r="G31" s="9"/>
      <c r="H31" s="9"/>
      <c r="I31" s="5"/>
    </row>
    <row r="32" spans="1:9" ht="16.2" thickBot="1" x14ac:dyDescent="0.35">
      <c r="A32" s="16"/>
      <c r="B32" s="27"/>
      <c r="C32" s="26"/>
      <c r="D32" s="25"/>
      <c r="E32" s="17"/>
      <c r="F32" s="17"/>
      <c r="G32" s="17"/>
      <c r="H32" s="17"/>
      <c r="I32" s="18"/>
    </row>
  </sheetData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pane ySplit="1" topLeftCell="A17" activePane="bottomLeft" state="frozen"/>
      <selection pane="bottomLeft" activeCell="L1" sqref="L1:M1"/>
    </sheetView>
  </sheetViews>
  <sheetFormatPr defaultColWidth="8.796875" defaultRowHeight="13.2" x14ac:dyDescent="0.25"/>
  <cols>
    <col min="1" max="11" width="8.796875" style="50"/>
    <col min="12" max="12" width="11.296875" style="50" bestFit="1" customWidth="1"/>
    <col min="13" max="14" width="11.09765625" style="50" bestFit="1" customWidth="1"/>
    <col min="15" max="16384" width="8.796875" style="50"/>
  </cols>
  <sheetData>
    <row r="1" spans="1:14" x14ac:dyDescent="0.25">
      <c r="A1" s="50" t="s">
        <v>31</v>
      </c>
      <c r="L1" s="49"/>
      <c r="M1" s="49"/>
      <c r="N1" s="49" t="s">
        <v>6</v>
      </c>
    </row>
    <row r="34" spans="12:14" x14ac:dyDescent="0.25">
      <c r="L34" s="51"/>
      <c r="M34" s="51"/>
      <c r="N34" s="51">
        <f>SUM(L34:M34)</f>
        <v>0</v>
      </c>
    </row>
    <row r="35" spans="12:14" x14ac:dyDescent="0.25">
      <c r="L35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Payment Request</vt:lpstr>
      <vt:lpstr>Support</vt:lpstr>
      <vt:lpstr>'Payment Request'!EFTform</vt:lpstr>
    </vt:vector>
  </TitlesOfParts>
  <Company>GWUMC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Shearer, Shelley L</cp:lastModifiedBy>
  <cp:lastPrinted>2020-06-26T16:51:49Z</cp:lastPrinted>
  <dcterms:created xsi:type="dcterms:W3CDTF">2000-11-14T17:35:51Z</dcterms:created>
  <dcterms:modified xsi:type="dcterms:W3CDTF">2021-06-23T17:17:55Z</dcterms:modified>
</cp:coreProperties>
</file>